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410" windowWidth="10080" windowHeight="8700" activeTab="0"/>
  </bookViews>
  <sheets>
    <sheet name="Voice Repair schedule-breaks" sheetId="1" r:id="rId1"/>
    <sheet name="Data Repair schedule-breaks" sheetId="2" r:id="rId2"/>
    <sheet name="24-7 coverage" sheetId="3" r:id="rId3"/>
  </sheets>
  <definedNames/>
  <calcPr fullCalcOnLoad="1"/>
</workbook>
</file>

<file path=xl/sharedStrings.xml><?xml version="1.0" encoding="utf-8"?>
<sst xmlns="http://schemas.openxmlformats.org/spreadsheetml/2006/main" count="698" uniqueCount="143">
  <si>
    <t>Shift</t>
  </si>
  <si>
    <t>Monday</t>
  </si>
  <si>
    <t>Tuesday</t>
  </si>
  <si>
    <t>Wednesday</t>
  </si>
  <si>
    <t>Thursday</t>
  </si>
  <si>
    <t>Friday</t>
  </si>
  <si>
    <t>Saturday</t>
  </si>
  <si>
    <t>Sunday</t>
  </si>
  <si>
    <t>Days</t>
  </si>
  <si>
    <t>Time</t>
  </si>
  <si>
    <t>1st Brk</t>
  </si>
  <si>
    <t>Lunch</t>
  </si>
  <si>
    <t>2nd Brk</t>
  </si>
  <si>
    <t>Mon-Fri</t>
  </si>
  <si>
    <t>8:00-17:00</t>
  </si>
  <si>
    <t>7:00-16:00</t>
  </si>
  <si>
    <t>9:00-18:00</t>
  </si>
  <si>
    <t>Sat &amp; Sun</t>
  </si>
  <si>
    <t>8:30-17:00</t>
  </si>
  <si>
    <t>Tue &amp; Thu-Fri</t>
  </si>
  <si>
    <t>6:00-14:30</t>
  </si>
  <si>
    <t>8:00-16:30</t>
  </si>
  <si>
    <t>Sat-Wed</t>
  </si>
  <si>
    <t>7:00-15:30</t>
  </si>
  <si>
    <t>Tues-Fri</t>
  </si>
  <si>
    <t>13:30-24:00</t>
  </si>
  <si>
    <t>Fri-Mon</t>
  </si>
  <si>
    <t>13:00-24:00</t>
  </si>
  <si>
    <t>Sun-Thu</t>
  </si>
  <si>
    <t>23:00-08:00</t>
  </si>
  <si>
    <t>Fri-Tue</t>
  </si>
  <si>
    <t>11:00-20:00</t>
  </si>
  <si>
    <t>Sat-Tue</t>
  </si>
  <si>
    <t>0:00-11:00</t>
  </si>
  <si>
    <t>Name</t>
  </si>
  <si>
    <t>Start time</t>
  </si>
  <si>
    <t>Section</t>
  </si>
  <si>
    <t xml:space="preserve">6am-2:30pm </t>
  </si>
  <si>
    <t>Scheduled Day</t>
  </si>
  <si>
    <t>OFF</t>
  </si>
  <si>
    <t xml:space="preserve">6am-2:30pm  </t>
  </si>
  <si>
    <t>Tu/Th/Fr</t>
  </si>
  <si>
    <t xml:space="preserve">7am-3:30pm  </t>
  </si>
  <si>
    <t xml:space="preserve">Tue-Sat </t>
  </si>
  <si>
    <t xml:space="preserve">7am-3:30pm   </t>
  </si>
  <si>
    <t xml:space="preserve">7am-4pm  </t>
  </si>
  <si>
    <t xml:space="preserve">Mon-Fri </t>
  </si>
  <si>
    <t xml:space="preserve">7am-4pm   </t>
  </si>
  <si>
    <t xml:space="preserve">8am-4:30pm  </t>
  </si>
  <si>
    <t xml:space="preserve">8am-4:30pm   </t>
  </si>
  <si>
    <t>Tues-Sat</t>
  </si>
  <si>
    <t xml:space="preserve">8am-5pm   </t>
  </si>
  <si>
    <t xml:space="preserve">8:30am-5pm  </t>
  </si>
  <si>
    <t>Sa/Su</t>
  </si>
  <si>
    <t xml:space="preserve">9am-6pm </t>
  </si>
  <si>
    <t xml:space="preserve"> Fri-Tues</t>
  </si>
  <si>
    <t xml:space="preserve">9am-6pm  </t>
  </si>
  <si>
    <t xml:space="preserve">8am-7pm  </t>
  </si>
  <si>
    <t>10:30am-7pm</t>
  </si>
  <si>
    <t>11am-8pm</t>
  </si>
  <si>
    <t xml:space="preserve">1pm-12am  </t>
  </si>
  <si>
    <t xml:space="preserve">4pm-12:30am  </t>
  </si>
  <si>
    <t xml:space="preserve">7pm-6am </t>
  </si>
  <si>
    <t xml:space="preserve"> Sun-Wed</t>
  </si>
  <si>
    <t xml:space="preserve">7pm-6am  </t>
  </si>
  <si>
    <t>Wed-Sat</t>
  </si>
  <si>
    <t xml:space="preserve">9:30pm-6am   </t>
  </si>
  <si>
    <t>Sun-Thur</t>
  </si>
  <si>
    <t>11pm-8am</t>
  </si>
  <si>
    <t>12am-11am</t>
  </si>
  <si>
    <t>Sat-Tues</t>
  </si>
  <si>
    <t>Total agents Scheduled</t>
  </si>
  <si>
    <t>1600-0030</t>
  </si>
  <si>
    <t>13:00-21:30</t>
  </si>
  <si>
    <t>10:30-19:00</t>
  </si>
  <si>
    <t>21:30-6:00</t>
  </si>
  <si>
    <t>19:00-6:00</t>
  </si>
  <si>
    <t>Sun-Tues</t>
  </si>
  <si>
    <t>21:00-6:00</t>
  </si>
  <si>
    <t>Wed</t>
  </si>
  <si>
    <t>8:00-19:00</t>
  </si>
  <si>
    <t>20:00-04:30</t>
  </si>
  <si>
    <t>8pm-4:30am</t>
  </si>
  <si>
    <t>Paul J (Tier I Supervisor)</t>
  </si>
  <si>
    <t>Scott C</t>
  </si>
  <si>
    <t>Vic N</t>
  </si>
  <si>
    <t>Ray D</t>
  </si>
  <si>
    <t>Robert S</t>
  </si>
  <si>
    <t>Chuck W</t>
  </si>
  <si>
    <t>John A</t>
  </si>
  <si>
    <t>Rosie T</t>
  </si>
  <si>
    <t>Julie W</t>
  </si>
  <si>
    <t>Rick R (Swing Shift)</t>
  </si>
  <si>
    <t>Jim S (Swing Shift)</t>
  </si>
  <si>
    <t>Sally P (Tier II Supervisor)</t>
  </si>
  <si>
    <t>Chuck B (Tier II Lead)</t>
  </si>
  <si>
    <t>George E (Graveyard)</t>
  </si>
  <si>
    <t>Jeff A</t>
  </si>
  <si>
    <t>Jan R</t>
  </si>
  <si>
    <t>Tom V (Tier I Lead)</t>
  </si>
  <si>
    <t>Linda H</t>
  </si>
  <si>
    <t>Alan B</t>
  </si>
  <si>
    <t>Dan K</t>
  </si>
  <si>
    <t>Brenda B</t>
  </si>
  <si>
    <t>Kelly M</t>
  </si>
  <si>
    <t>Tony C (Graveyard)</t>
  </si>
  <si>
    <t>Sample Corp Customer Service- Data Repair</t>
  </si>
  <si>
    <t>Sam L (Tier I Supervisor)</t>
  </si>
  <si>
    <t>Carol R (Tier II Supervisor)</t>
  </si>
  <si>
    <t>Wed-Sun</t>
  </si>
  <si>
    <t>Bret K (Lead)</t>
  </si>
  <si>
    <t>Joe N (Night Lead)</t>
  </si>
  <si>
    <t>Gloria k</t>
  </si>
  <si>
    <t>Mary M</t>
  </si>
  <si>
    <t>Jill L</t>
  </si>
  <si>
    <t>Tom P</t>
  </si>
  <si>
    <t>Tracy L</t>
  </si>
  <si>
    <t>Andre T</t>
  </si>
  <si>
    <t>Willie A</t>
  </si>
  <si>
    <t>Gary H</t>
  </si>
  <si>
    <t>Jim G</t>
  </si>
  <si>
    <t>Greg M (Tier II Lead)</t>
  </si>
  <si>
    <t>Karen D</t>
  </si>
  <si>
    <t>Greg S</t>
  </si>
  <si>
    <t>Tanya S</t>
  </si>
  <si>
    <t>Linda T</t>
  </si>
  <si>
    <t>Robin D</t>
  </si>
  <si>
    <t>David B</t>
  </si>
  <si>
    <t>Holly R</t>
  </si>
  <si>
    <t>Angela W</t>
  </si>
  <si>
    <t>Enter name here</t>
  </si>
  <si>
    <t xml:space="preserve">6am-3pm   </t>
  </si>
  <si>
    <t>10:00-19:00</t>
  </si>
  <si>
    <t>10:00am-7pm</t>
  </si>
  <si>
    <t>Enter Group</t>
  </si>
  <si>
    <t xml:space="preserve">Kim W </t>
  </si>
  <si>
    <t xml:space="preserve">Eve D </t>
  </si>
  <si>
    <t>Sample Corp Customer Service- Voice Repair</t>
  </si>
  <si>
    <t>Tier I</t>
  </si>
  <si>
    <t xml:space="preserve"> Tier II</t>
  </si>
  <si>
    <t>As part of our free online management and leadership training course</t>
  </si>
  <si>
    <t>www.masterclassmanagement.com</t>
  </si>
  <si>
    <t>www.masterclassmanagement.com/ManagementTraining-Step9.html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</si>
</sst>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20" fontId="7" fillId="34" borderId="12" xfId="0" applyNumberFormat="1" applyFont="1" applyFill="1" applyBorder="1" applyAlignment="1">
      <alignment horizontal="center"/>
    </xf>
    <xf numFmtId="20" fontId="7" fillId="3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20" fontId="7" fillId="34" borderId="12" xfId="0" applyNumberFormat="1" applyFont="1" applyFill="1" applyBorder="1" applyAlignment="1">
      <alignment horizontal="center" vertical="center"/>
    </xf>
    <xf numFmtId="20" fontId="7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0" fontId="5" fillId="33" borderId="10" xfId="0" applyNumberFormat="1" applyFont="1" applyFill="1" applyBorder="1" applyAlignment="1">
      <alignment horizontal="center"/>
    </xf>
    <xf numFmtId="20" fontId="5" fillId="33" borderId="11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20" fontId="1" fillId="35" borderId="12" xfId="0" applyNumberFormat="1" applyFont="1" applyFill="1" applyBorder="1" applyAlignment="1">
      <alignment horizontal="center"/>
    </xf>
    <xf numFmtId="20" fontId="1" fillId="35" borderId="13" xfId="0" applyNumberFormat="1" applyFont="1" applyFill="1" applyBorder="1" applyAlignment="1">
      <alignment horizontal="center"/>
    </xf>
    <xf numFmtId="20" fontId="0" fillId="36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20" fontId="0" fillId="0" borderId="12" xfId="0" applyNumberFormat="1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0" fontId="5" fillId="33" borderId="10" xfId="0" applyNumberFormat="1" applyFont="1" applyFill="1" applyBorder="1" applyAlignment="1">
      <alignment horizontal="center" vertical="center"/>
    </xf>
    <xf numFmtId="20" fontId="5" fillId="33" borderId="11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36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0" fontId="0" fillId="0" borderId="12" xfId="0" applyNumberFormat="1" applyFill="1" applyBorder="1" applyAlignment="1">
      <alignment horizontal="center" vertical="center" wrapText="1"/>
    </xf>
    <xf numFmtId="20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20" fontId="9" fillId="33" borderId="16" xfId="0" applyNumberFormat="1" applyFont="1" applyFill="1" applyBorder="1" applyAlignment="1">
      <alignment horizontal="center" vertical="center"/>
    </xf>
    <xf numFmtId="20" fontId="9" fillId="33" borderId="17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20" fontId="10" fillId="35" borderId="18" xfId="0" applyNumberFormat="1" applyFont="1" applyFill="1" applyBorder="1" applyAlignment="1">
      <alignment horizontal="center"/>
    </xf>
    <xf numFmtId="20" fontId="10" fillId="35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" fontId="6" fillId="0" borderId="18" xfId="0" applyNumberFormat="1" applyFont="1" applyBorder="1" applyAlignment="1">
      <alignment horizontal="center" vertical="center" wrapText="1"/>
    </xf>
    <xf numFmtId="20" fontId="6" fillId="0" borderId="18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20" fontId="6" fillId="0" borderId="20" xfId="0" applyNumberFormat="1" applyFont="1" applyBorder="1" applyAlignment="1">
      <alignment horizontal="center" vertical="center" wrapText="1"/>
    </xf>
    <xf numFmtId="20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20" fontId="6" fillId="0" borderId="22" xfId="0" applyNumberFormat="1" applyFont="1" applyBorder="1" applyAlignment="1">
      <alignment horizontal="center" vertical="center" wrapText="1"/>
    </xf>
    <xf numFmtId="20" fontId="6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20" fontId="6" fillId="37" borderId="12" xfId="0" applyNumberFormat="1" applyFont="1" applyFill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36" borderId="18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20" fontId="6" fillId="37" borderId="15" xfId="0" applyNumberFormat="1" applyFont="1" applyFill="1" applyBorder="1" applyAlignment="1">
      <alignment horizontal="center" vertical="center"/>
    </xf>
    <xf numFmtId="20" fontId="6" fillId="37" borderId="24" xfId="0" applyNumberFormat="1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20" fontId="6" fillId="37" borderId="14" xfId="0" applyNumberFormat="1" applyFont="1" applyFill="1" applyBorder="1" applyAlignment="1">
      <alignment horizontal="center" vertical="center"/>
    </xf>
    <xf numFmtId="20" fontId="6" fillId="37" borderId="25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0" fillId="35" borderId="18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20" fontId="11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8" fillId="40" borderId="29" xfId="0" applyFont="1" applyFill="1" applyBorder="1" applyAlignment="1">
      <alignment horizontal="center" vertical="center"/>
    </xf>
    <xf numFmtId="20" fontId="8" fillId="40" borderId="27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53" applyAlignment="1" applyProtection="1">
      <alignment vertical="center"/>
      <protection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masterclassmanagement.com/" TargetMode="External" /><Relationship Id="rId3" Type="http://schemas.openxmlformats.org/officeDocument/2006/relationships/hyperlink" Target="https://www.masterclassmanagemen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257175</xdr:colOff>
      <xdr:row>2</xdr:row>
      <xdr:rowOff>1190625</xdr:rowOff>
    </xdr:to>
    <xdr:pic>
      <xdr:nvPicPr>
        <xdr:cNvPr id="1" name="Picture 1" descr="Management Skill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2857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classmanagement.com/" TargetMode="External" /><Relationship Id="rId2" Type="http://schemas.openxmlformats.org/officeDocument/2006/relationships/hyperlink" Target="http://www.masterclassmanagement.com/ManagementTraining-Step9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9.00390625" style="0" bestFit="1" customWidth="1"/>
    <col min="3" max="3" width="12.7109375" style="0" bestFit="1" customWidth="1"/>
    <col min="4" max="4" width="9.57421875" style="0" bestFit="1" customWidth="1"/>
  </cols>
  <sheetData>
    <row r="1" ht="29.25" customHeight="1">
      <c r="A1" s="113" t="s">
        <v>140</v>
      </c>
    </row>
    <row r="2" s="15" customFormat="1" ht="27" customHeight="1">
      <c r="A2" s="114" t="s">
        <v>142</v>
      </c>
    </row>
    <row r="3" ht="99.75" customHeight="1"/>
    <row r="4" ht="28.5" customHeight="1" thickBot="1">
      <c r="A4" s="114" t="s">
        <v>141</v>
      </c>
    </row>
    <row r="5" spans="1:6" s="4" customFormat="1" ht="42" customHeight="1">
      <c r="A5" s="100" t="s">
        <v>137</v>
      </c>
      <c r="B5" s="1" t="s">
        <v>8</v>
      </c>
      <c r="C5" s="2" t="s">
        <v>9</v>
      </c>
      <c r="D5" s="1" t="s">
        <v>10</v>
      </c>
      <c r="E5" s="1" t="s">
        <v>11</v>
      </c>
      <c r="F5" s="3" t="s">
        <v>12</v>
      </c>
    </row>
    <row r="6" spans="1:6" s="10" customFormat="1" ht="12.75">
      <c r="A6" s="6" t="s">
        <v>107</v>
      </c>
      <c r="B6" s="7" t="s">
        <v>13</v>
      </c>
      <c r="C6" s="8" t="s">
        <v>14</v>
      </c>
      <c r="D6" s="8"/>
      <c r="E6" s="8">
        <v>0.5416666666666666</v>
      </c>
      <c r="F6" s="9"/>
    </row>
    <row r="7" spans="1:6" s="15" customFormat="1" ht="13.5" thickBot="1">
      <c r="A7" s="11" t="s">
        <v>108</v>
      </c>
      <c r="B7" s="12" t="s">
        <v>109</v>
      </c>
      <c r="C7" s="12" t="s">
        <v>15</v>
      </c>
      <c r="D7" s="13"/>
      <c r="E7" s="13">
        <v>0.5</v>
      </c>
      <c r="F7" s="14"/>
    </row>
    <row r="8" spans="1:6" ht="18" customHeight="1">
      <c r="A8" s="57" t="s">
        <v>138</v>
      </c>
      <c r="B8" s="57" t="s">
        <v>8</v>
      </c>
      <c r="C8" s="57" t="s">
        <v>9</v>
      </c>
      <c r="D8" s="58" t="s">
        <v>10</v>
      </c>
      <c r="E8" s="58" t="s">
        <v>11</v>
      </c>
      <c r="F8" s="59" t="s">
        <v>12</v>
      </c>
    </row>
    <row r="9" spans="1:6" ht="12.75">
      <c r="A9" s="60" t="s">
        <v>110</v>
      </c>
      <c r="B9" s="87" t="s">
        <v>13</v>
      </c>
      <c r="C9" s="101" t="s">
        <v>15</v>
      </c>
      <c r="D9" s="62">
        <v>0.375</v>
      </c>
      <c r="E9" s="62">
        <v>0.4583333333333333</v>
      </c>
      <c r="F9" s="63">
        <v>0.5833333333333334</v>
      </c>
    </row>
    <row r="10" spans="1:6" ht="12.75">
      <c r="A10" s="60" t="s">
        <v>111</v>
      </c>
      <c r="B10" s="87" t="s">
        <v>13</v>
      </c>
      <c r="C10" s="62" t="s">
        <v>72</v>
      </c>
      <c r="D10" s="62">
        <v>0.25</v>
      </c>
      <c r="E10" s="62">
        <v>0.3333333333333333</v>
      </c>
      <c r="F10" s="63">
        <v>0.4166666666666667</v>
      </c>
    </row>
    <row r="11" spans="1:6" ht="12.75">
      <c r="A11" s="88" t="s">
        <v>115</v>
      </c>
      <c r="B11" s="74" t="s">
        <v>22</v>
      </c>
      <c r="C11" s="66" t="s">
        <v>21</v>
      </c>
      <c r="D11" s="68">
        <v>0.3541666666666667</v>
      </c>
      <c r="E11" s="68">
        <v>0.4583333333333333</v>
      </c>
      <c r="F11" s="71">
        <v>0.53125</v>
      </c>
    </row>
    <row r="12" spans="1:6" ht="12.75">
      <c r="A12" s="64" t="s">
        <v>112</v>
      </c>
      <c r="B12" s="76" t="s">
        <v>13</v>
      </c>
      <c r="C12" s="66" t="s">
        <v>21</v>
      </c>
      <c r="D12" s="68">
        <v>0.3854166666666667</v>
      </c>
      <c r="E12" s="68">
        <v>0.46875</v>
      </c>
      <c r="F12" s="71">
        <v>0.5520833333333334</v>
      </c>
    </row>
    <row r="13" spans="1:6" ht="12.75">
      <c r="A13" s="72" t="s">
        <v>114</v>
      </c>
      <c r="B13" s="76" t="s">
        <v>13</v>
      </c>
      <c r="C13" s="73" t="s">
        <v>21</v>
      </c>
      <c r="D13" s="68">
        <v>0.4479166666666667</v>
      </c>
      <c r="E13" s="68">
        <v>0.5416666666666666</v>
      </c>
      <c r="F13" s="71">
        <v>0.625</v>
      </c>
    </row>
    <row r="14" spans="1:6" ht="12.75">
      <c r="A14" s="79" t="s">
        <v>113</v>
      </c>
      <c r="B14" s="76" t="s">
        <v>13</v>
      </c>
      <c r="C14" s="73" t="s">
        <v>21</v>
      </c>
      <c r="D14" s="80">
        <v>0.40625</v>
      </c>
      <c r="E14" s="80">
        <v>0.5104166666666666</v>
      </c>
      <c r="F14" s="81">
        <v>0.6041666666666666</v>
      </c>
    </row>
    <row r="15" spans="1:6" ht="12.75">
      <c r="A15" s="79" t="s">
        <v>116</v>
      </c>
      <c r="B15" s="76" t="s">
        <v>13</v>
      </c>
      <c r="C15" s="73" t="s">
        <v>21</v>
      </c>
      <c r="D15" s="80">
        <v>0.4270833333333333</v>
      </c>
      <c r="E15" s="80">
        <v>0.4895833333333333</v>
      </c>
      <c r="F15" s="81">
        <v>0.59375</v>
      </c>
    </row>
    <row r="16" spans="1:6" ht="12.75">
      <c r="A16" s="75" t="s">
        <v>117</v>
      </c>
      <c r="B16" s="76" t="s">
        <v>13</v>
      </c>
      <c r="C16" s="73" t="s">
        <v>74</v>
      </c>
      <c r="D16" s="77">
        <v>0.5</v>
      </c>
      <c r="E16" s="77">
        <v>0.5833333333333334</v>
      </c>
      <c r="F16" s="78">
        <v>0.65625</v>
      </c>
    </row>
    <row r="17" spans="1:6" ht="12.75">
      <c r="A17" s="79" t="s">
        <v>118</v>
      </c>
      <c r="B17" s="76" t="s">
        <v>13</v>
      </c>
      <c r="C17" s="73" t="s">
        <v>74</v>
      </c>
      <c r="D17" s="80">
        <v>0.5104166666666666</v>
      </c>
      <c r="E17" s="80">
        <v>0.59375</v>
      </c>
      <c r="F17" s="81">
        <v>0.6666666666666666</v>
      </c>
    </row>
    <row r="18" spans="1:6" ht="12.75">
      <c r="A18" s="79" t="s">
        <v>119</v>
      </c>
      <c r="B18" s="83" t="s">
        <v>43</v>
      </c>
      <c r="C18" s="82" t="s">
        <v>75</v>
      </c>
      <c r="D18" s="80">
        <v>0.96875</v>
      </c>
      <c r="E18" s="80">
        <v>0.0625</v>
      </c>
      <c r="F18" s="81">
        <v>0.14583333333333334</v>
      </c>
    </row>
    <row r="19" spans="1:6" ht="13.5" thickBot="1">
      <c r="A19" s="64" t="s">
        <v>120</v>
      </c>
      <c r="B19" s="74" t="s">
        <v>67</v>
      </c>
      <c r="C19" s="82" t="s">
        <v>75</v>
      </c>
      <c r="D19" s="80">
        <v>0.9791666666666666</v>
      </c>
      <c r="E19" s="80">
        <v>0.07291666666666667</v>
      </c>
      <c r="F19" s="81">
        <v>0.15625</v>
      </c>
    </row>
    <row r="20" spans="1:6" ht="15">
      <c r="A20" s="57" t="s">
        <v>139</v>
      </c>
      <c r="B20" s="57" t="s">
        <v>8</v>
      </c>
      <c r="C20" s="57" t="s">
        <v>9</v>
      </c>
      <c r="D20" s="58" t="s">
        <v>10</v>
      </c>
      <c r="E20" s="58" t="s">
        <v>11</v>
      </c>
      <c r="F20" s="59" t="s">
        <v>12</v>
      </c>
    </row>
    <row r="21" spans="1:6" ht="12.75">
      <c r="A21" s="60" t="s">
        <v>121</v>
      </c>
      <c r="B21" s="61" t="s">
        <v>13</v>
      </c>
      <c r="C21" s="62" t="s">
        <v>14</v>
      </c>
      <c r="D21" s="62">
        <v>0.4166666666666667</v>
      </c>
      <c r="E21" s="62">
        <v>0.5416666666666666</v>
      </c>
      <c r="F21" s="63">
        <v>0.6458333333333334</v>
      </c>
    </row>
    <row r="22" spans="1:6" ht="12.75">
      <c r="A22" s="64" t="s">
        <v>122</v>
      </c>
      <c r="B22" s="89" t="s">
        <v>65</v>
      </c>
      <c r="C22" s="66" t="s">
        <v>76</v>
      </c>
      <c r="D22" s="67">
        <v>0.8958333333333334</v>
      </c>
      <c r="E22" s="67">
        <v>0</v>
      </c>
      <c r="F22" s="69">
        <v>0.125</v>
      </c>
    </row>
    <row r="23" spans="1:6" ht="12.75">
      <c r="A23" s="88" t="s">
        <v>123</v>
      </c>
      <c r="B23" s="74" t="s">
        <v>22</v>
      </c>
      <c r="C23" s="70" t="s">
        <v>20</v>
      </c>
      <c r="D23" s="68">
        <v>0.3333333333333333</v>
      </c>
      <c r="E23" s="68">
        <v>0.4583333333333333</v>
      </c>
      <c r="F23" s="71">
        <v>0.5416666666666666</v>
      </c>
    </row>
    <row r="24" spans="1:6" ht="12.75">
      <c r="A24" s="64" t="s">
        <v>124</v>
      </c>
      <c r="B24" s="70" t="s">
        <v>13</v>
      </c>
      <c r="C24" s="70" t="s">
        <v>21</v>
      </c>
      <c r="D24" s="68">
        <v>0.4166666666666667</v>
      </c>
      <c r="E24" s="68">
        <v>0.5208333333333334</v>
      </c>
      <c r="F24" s="71">
        <v>0.6041666666666666</v>
      </c>
    </row>
    <row r="25" spans="1:6" ht="12.75">
      <c r="A25" s="72" t="s">
        <v>125</v>
      </c>
      <c r="B25" s="74" t="s">
        <v>22</v>
      </c>
      <c r="C25" s="73" t="s">
        <v>73</v>
      </c>
      <c r="D25" s="68">
        <v>0.6458333333333334</v>
      </c>
      <c r="E25" s="68">
        <v>0.7083333333333334</v>
      </c>
      <c r="F25" s="71">
        <v>0.7916666666666666</v>
      </c>
    </row>
    <row r="26" spans="1:6" ht="12.75">
      <c r="A26" s="75" t="s">
        <v>126</v>
      </c>
      <c r="B26" s="76" t="s">
        <v>13</v>
      </c>
      <c r="C26" s="76" t="s">
        <v>20</v>
      </c>
      <c r="D26" s="77">
        <v>0.34375</v>
      </c>
      <c r="E26" s="77">
        <v>0.4791666666666667</v>
      </c>
      <c r="F26" s="78">
        <v>0.5520833333333334</v>
      </c>
    </row>
    <row r="27" spans="1:6" ht="12.75">
      <c r="A27" s="90" t="s">
        <v>127</v>
      </c>
      <c r="B27" s="91" t="s">
        <v>77</v>
      </c>
      <c r="C27" s="92" t="s">
        <v>78</v>
      </c>
      <c r="D27" s="93">
        <v>0.8958333333333334</v>
      </c>
      <c r="E27" s="93">
        <v>0</v>
      </c>
      <c r="F27" s="94">
        <v>0.125</v>
      </c>
    </row>
    <row r="28" spans="1:6" ht="12.75">
      <c r="A28" s="95"/>
      <c r="B28" s="96" t="s">
        <v>79</v>
      </c>
      <c r="C28" s="97" t="s">
        <v>78</v>
      </c>
      <c r="D28" s="98">
        <v>0.8854166666666666</v>
      </c>
      <c r="E28" s="98">
        <v>0.041666666666666664</v>
      </c>
      <c r="F28" s="99">
        <v>0.13541666666666666</v>
      </c>
    </row>
    <row r="29" spans="1:6" ht="12.75">
      <c r="A29" s="72" t="s">
        <v>128</v>
      </c>
      <c r="B29" s="73" t="s">
        <v>24</v>
      </c>
      <c r="C29" s="73" t="s">
        <v>80</v>
      </c>
      <c r="D29" s="85">
        <v>0.4583333333333333</v>
      </c>
      <c r="E29" s="85">
        <v>0.5833333333333334</v>
      </c>
      <c r="F29" s="86">
        <v>0.6875</v>
      </c>
    </row>
    <row r="30" spans="1:6" ht="12.75">
      <c r="A30" s="72" t="s">
        <v>129</v>
      </c>
      <c r="B30" s="70" t="s">
        <v>13</v>
      </c>
      <c r="C30" s="73" t="s">
        <v>81</v>
      </c>
      <c r="D30" s="85">
        <v>0.9166666666666666</v>
      </c>
      <c r="E30" s="84">
        <v>0.020833333333333332</v>
      </c>
      <c r="F30" s="86">
        <v>0.10416666666666667</v>
      </c>
    </row>
    <row r="31" spans="1:6" ht="12.75">
      <c r="A31" s="64" t="s">
        <v>136</v>
      </c>
      <c r="B31" s="70" t="s">
        <v>13</v>
      </c>
      <c r="C31" s="70" t="s">
        <v>21</v>
      </c>
      <c r="D31" s="68">
        <v>0.4166666666666667</v>
      </c>
      <c r="E31" s="68">
        <v>0.5416666666666666</v>
      </c>
      <c r="F31" s="71">
        <v>0.6354166666666666</v>
      </c>
    </row>
    <row r="32" spans="1:6" ht="12.75">
      <c r="A32" s="64" t="s">
        <v>135</v>
      </c>
      <c r="B32" s="65" t="s">
        <v>13</v>
      </c>
      <c r="C32" s="66" t="s">
        <v>21</v>
      </c>
      <c r="D32" s="67">
        <v>0.4270833333333333</v>
      </c>
      <c r="E32" s="67">
        <v>0.5208333333333334</v>
      </c>
      <c r="F32" s="69">
        <v>0.625</v>
      </c>
    </row>
  </sheetData>
  <sheetProtection/>
  <hyperlinks>
    <hyperlink ref="A4" r:id="rId1" display="www.masterclassmanagement.com"/>
    <hyperlink ref="A2" r:id="rId2" display="www.masterclassmanagement.com/ManagementTraining-Step9.html"/>
  </hyperlinks>
  <printOptions/>
  <pageMargins left="0.35" right="0.41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9.28125" style="0" customWidth="1"/>
    <col min="2" max="2" width="12.140625" style="55" bestFit="1" customWidth="1"/>
    <col min="3" max="3" width="10.7109375" style="56" bestFit="1" customWidth="1"/>
    <col min="4" max="4" width="9.140625" style="55" customWidth="1"/>
    <col min="5" max="5" width="8.421875" style="55" bestFit="1" customWidth="1"/>
    <col min="6" max="6" width="10.00390625" style="55" bestFit="1" customWidth="1"/>
  </cols>
  <sheetData>
    <row r="1" spans="1:6" s="4" customFormat="1" ht="30" customHeight="1">
      <c r="A1" s="100" t="s">
        <v>106</v>
      </c>
      <c r="B1" s="1" t="s">
        <v>8</v>
      </c>
      <c r="C1" s="2" t="s">
        <v>9</v>
      </c>
      <c r="D1" s="1" t="s">
        <v>10</v>
      </c>
      <c r="E1" s="1" t="s">
        <v>11</v>
      </c>
      <c r="F1" s="3" t="s">
        <v>12</v>
      </c>
    </row>
    <row r="2" spans="1:6" s="10" customFormat="1" ht="12.75">
      <c r="A2" s="6" t="s">
        <v>83</v>
      </c>
      <c r="B2" s="7" t="s">
        <v>13</v>
      </c>
      <c r="C2" s="8" t="s">
        <v>14</v>
      </c>
      <c r="D2" s="8"/>
      <c r="E2" s="8">
        <v>0.5416666666666666</v>
      </c>
      <c r="F2" s="9"/>
    </row>
    <row r="3" spans="1:6" s="15" customFormat="1" ht="13.5" thickBot="1">
      <c r="A3" s="11" t="s">
        <v>94</v>
      </c>
      <c r="B3" s="12" t="s">
        <v>109</v>
      </c>
      <c r="C3" s="8" t="s">
        <v>132</v>
      </c>
      <c r="D3" s="13"/>
      <c r="E3" s="13">
        <v>0.625</v>
      </c>
      <c r="F3" s="14"/>
    </row>
    <row r="4" spans="1:6" ht="15.75">
      <c r="A4" s="57" t="s">
        <v>138</v>
      </c>
      <c r="B4" s="1" t="s">
        <v>8</v>
      </c>
      <c r="C4" s="1" t="s">
        <v>9</v>
      </c>
      <c r="D4" s="16" t="s">
        <v>10</v>
      </c>
      <c r="E4" s="16" t="s">
        <v>11</v>
      </c>
      <c r="F4" s="17" t="s">
        <v>12</v>
      </c>
    </row>
    <row r="5" spans="1:6" ht="12.75">
      <c r="A5" s="18" t="s">
        <v>99</v>
      </c>
      <c r="B5" s="19" t="s">
        <v>13</v>
      </c>
      <c r="C5" s="19" t="s">
        <v>16</v>
      </c>
      <c r="D5" s="20">
        <v>0.4375</v>
      </c>
      <c r="E5" s="20">
        <v>0.5833333333333334</v>
      </c>
      <c r="F5" s="21">
        <v>0.6770833333333334</v>
      </c>
    </row>
    <row r="6" spans="1:6" ht="12.75">
      <c r="A6" s="115" t="s">
        <v>84</v>
      </c>
      <c r="B6" s="22" t="s">
        <v>17</v>
      </c>
      <c r="C6" s="23" t="s">
        <v>18</v>
      </c>
      <c r="D6" s="24">
        <v>0.4166666666666667</v>
      </c>
      <c r="E6" s="24">
        <v>0.5</v>
      </c>
      <c r="F6" s="25">
        <v>0.5833333333333334</v>
      </c>
    </row>
    <row r="7" spans="1:6" ht="12.75">
      <c r="A7" s="116"/>
      <c r="B7" s="23" t="s">
        <v>19</v>
      </c>
      <c r="C7" s="23" t="s">
        <v>20</v>
      </c>
      <c r="D7" s="27">
        <v>0.34375</v>
      </c>
      <c r="E7" s="27">
        <v>0.3958333333333333</v>
      </c>
      <c r="F7" s="28">
        <v>0.5</v>
      </c>
    </row>
    <row r="8" spans="1:6" ht="12.75">
      <c r="A8" s="26" t="s">
        <v>85</v>
      </c>
      <c r="B8" s="29" t="s">
        <v>13</v>
      </c>
      <c r="C8" s="23" t="s">
        <v>21</v>
      </c>
      <c r="D8" s="24">
        <v>0.40625</v>
      </c>
      <c r="E8" s="24">
        <v>0.4895833333333333</v>
      </c>
      <c r="F8" s="25">
        <v>0.6145833333333334</v>
      </c>
    </row>
    <row r="9" spans="1:6" s="32" customFormat="1" ht="12.75">
      <c r="A9" s="30" t="s">
        <v>86</v>
      </c>
      <c r="B9" s="31" t="s">
        <v>22</v>
      </c>
      <c r="C9" s="23" t="s">
        <v>21</v>
      </c>
      <c r="D9" s="24">
        <v>0.4166666666666667</v>
      </c>
      <c r="E9" s="24">
        <v>0.5</v>
      </c>
      <c r="F9" s="25">
        <v>0.59375</v>
      </c>
    </row>
    <row r="10" spans="1:6" ht="12.75">
      <c r="A10" s="30" t="s">
        <v>87</v>
      </c>
      <c r="B10" s="29" t="s">
        <v>13</v>
      </c>
      <c r="C10" s="33" t="s">
        <v>23</v>
      </c>
      <c r="D10" s="27">
        <v>0.3645833333333333</v>
      </c>
      <c r="E10" s="27">
        <v>0.4375</v>
      </c>
      <c r="F10" s="28">
        <v>0.5520833333333334</v>
      </c>
    </row>
    <row r="11" spans="1:6" ht="12.75">
      <c r="A11" s="34" t="s">
        <v>88</v>
      </c>
      <c r="B11" s="23" t="s">
        <v>13</v>
      </c>
      <c r="C11" s="23" t="s">
        <v>21</v>
      </c>
      <c r="D11" s="24">
        <v>0.4270833333333333</v>
      </c>
      <c r="E11" s="24">
        <v>0.5208333333333334</v>
      </c>
      <c r="F11" s="25">
        <v>0.59375</v>
      </c>
    </row>
    <row r="12" spans="1:6" ht="12.75">
      <c r="A12" s="30" t="s">
        <v>89</v>
      </c>
      <c r="B12" s="23" t="s">
        <v>13</v>
      </c>
      <c r="C12" s="23" t="s">
        <v>18</v>
      </c>
      <c r="D12" s="24">
        <v>0.4479166666666667</v>
      </c>
      <c r="E12" s="24">
        <v>0.53125</v>
      </c>
      <c r="F12" s="25">
        <v>0.6041666666666666</v>
      </c>
    </row>
    <row r="13" spans="1:6" s="32" customFormat="1" ht="12.75">
      <c r="A13" s="35" t="s">
        <v>90</v>
      </c>
      <c r="B13" s="29" t="s">
        <v>13</v>
      </c>
      <c r="C13" s="29" t="s">
        <v>20</v>
      </c>
      <c r="D13" s="27">
        <v>0.34375</v>
      </c>
      <c r="E13" s="27">
        <v>0.4583333333333333</v>
      </c>
      <c r="F13" s="28">
        <v>0.5416666666666666</v>
      </c>
    </row>
    <row r="14" spans="1:6" s="32" customFormat="1" ht="12.75">
      <c r="A14" s="30" t="s">
        <v>91</v>
      </c>
      <c r="B14" s="23" t="s">
        <v>13</v>
      </c>
      <c r="C14" s="23" t="s">
        <v>18</v>
      </c>
      <c r="D14" s="24">
        <v>0.4375</v>
      </c>
      <c r="E14" s="24">
        <v>0.5416666666666666</v>
      </c>
      <c r="F14" s="25">
        <v>0.625</v>
      </c>
    </row>
    <row r="15" spans="1:6" ht="12.75">
      <c r="A15" s="30" t="s">
        <v>92</v>
      </c>
      <c r="B15" s="23" t="s">
        <v>24</v>
      </c>
      <c r="C15" s="23" t="s">
        <v>25</v>
      </c>
      <c r="D15" s="24">
        <v>0.6354166666666666</v>
      </c>
      <c r="E15" s="24">
        <v>0.7083333333333334</v>
      </c>
      <c r="F15" s="24">
        <v>0.875</v>
      </c>
    </row>
    <row r="16" spans="1:6" s="32" customFormat="1" ht="13.5" thickBot="1">
      <c r="A16" s="30" t="s">
        <v>93</v>
      </c>
      <c r="B16" s="31" t="s">
        <v>26</v>
      </c>
      <c r="C16" s="23" t="s">
        <v>27</v>
      </c>
      <c r="D16" s="24">
        <v>0.625</v>
      </c>
      <c r="E16" s="24">
        <v>0.6875</v>
      </c>
      <c r="F16" s="24">
        <v>0.8854166666666666</v>
      </c>
    </row>
    <row r="17" spans="1:6" s="15" customFormat="1" ht="15.75">
      <c r="A17" s="57" t="s">
        <v>139</v>
      </c>
      <c r="B17" s="36" t="s">
        <v>8</v>
      </c>
      <c r="C17" s="36" t="s">
        <v>9</v>
      </c>
      <c r="D17" s="37" t="s">
        <v>10</v>
      </c>
      <c r="E17" s="37" t="s">
        <v>11</v>
      </c>
      <c r="F17" s="38" t="s">
        <v>12</v>
      </c>
    </row>
    <row r="18" spans="1:6" ht="12.75">
      <c r="A18" s="18" t="s">
        <v>95</v>
      </c>
      <c r="B18" s="39" t="s">
        <v>13</v>
      </c>
      <c r="C18" s="20" t="s">
        <v>14</v>
      </c>
      <c r="D18" s="20">
        <v>0.4270833333333333</v>
      </c>
      <c r="E18" s="20">
        <v>0.5416666666666666</v>
      </c>
      <c r="F18" s="21">
        <v>0.65625</v>
      </c>
    </row>
    <row r="19" spans="1:6" s="45" customFormat="1" ht="12.75">
      <c r="A19" s="40" t="s">
        <v>96</v>
      </c>
      <c r="B19" s="41" t="s">
        <v>28</v>
      </c>
      <c r="C19" s="42" t="s">
        <v>29</v>
      </c>
      <c r="D19" s="43">
        <v>0.4375</v>
      </c>
      <c r="E19" s="43">
        <v>0.5416666666666666</v>
      </c>
      <c r="F19" s="44">
        <v>0.65625</v>
      </c>
    </row>
    <row r="20" spans="1:6" ht="12.75">
      <c r="A20" s="46" t="s">
        <v>97</v>
      </c>
      <c r="B20" s="47" t="s">
        <v>30</v>
      </c>
      <c r="C20" s="48" t="s">
        <v>16</v>
      </c>
      <c r="D20" s="49">
        <v>0.4479166666666667</v>
      </c>
      <c r="E20" s="49">
        <v>0.5833333333333334</v>
      </c>
      <c r="F20" s="50">
        <v>0.6666666666666666</v>
      </c>
    </row>
    <row r="21" spans="1:6" s="15" customFormat="1" ht="12.75">
      <c r="A21" s="40" t="s">
        <v>98</v>
      </c>
      <c r="B21" s="48" t="s">
        <v>13</v>
      </c>
      <c r="C21" s="51" t="s">
        <v>15</v>
      </c>
      <c r="D21" s="52">
        <v>0.375</v>
      </c>
      <c r="E21" s="52">
        <v>0.4583333333333333</v>
      </c>
      <c r="F21" s="53">
        <v>0.5833333333333334</v>
      </c>
    </row>
    <row r="22" spans="1:6" ht="12.75">
      <c r="A22" s="30" t="s">
        <v>100</v>
      </c>
      <c r="B22" s="23" t="s">
        <v>13</v>
      </c>
      <c r="C22" s="23" t="s">
        <v>14</v>
      </c>
      <c r="D22" s="49">
        <v>0.4166666666666667</v>
      </c>
      <c r="E22" s="49">
        <v>0.5</v>
      </c>
      <c r="F22" s="50">
        <v>0.625</v>
      </c>
    </row>
    <row r="23" spans="1:6" s="15" customFormat="1" ht="12.75">
      <c r="A23" s="40" t="s">
        <v>101</v>
      </c>
      <c r="B23" s="23" t="s">
        <v>13</v>
      </c>
      <c r="C23" s="23" t="s">
        <v>31</v>
      </c>
      <c r="D23" s="43">
        <v>0.5416666666666666</v>
      </c>
      <c r="E23" s="43">
        <v>0.625</v>
      </c>
      <c r="F23" s="44">
        <v>0.7083333333333334</v>
      </c>
    </row>
    <row r="24" spans="1:6" s="15" customFormat="1" ht="12.75">
      <c r="A24" s="40" t="s">
        <v>102</v>
      </c>
      <c r="B24" s="48" t="s">
        <v>13</v>
      </c>
      <c r="C24" s="48" t="s">
        <v>15</v>
      </c>
      <c r="D24" s="52">
        <v>0.3958333333333333</v>
      </c>
      <c r="E24" s="52">
        <v>0.4583333333333333</v>
      </c>
      <c r="F24" s="53">
        <v>0.59375</v>
      </c>
    </row>
    <row r="25" spans="1:6" s="5" customFormat="1" ht="12.75">
      <c r="A25" s="30" t="s">
        <v>103</v>
      </c>
      <c r="B25" s="29" t="s">
        <v>13</v>
      </c>
      <c r="C25" s="29" t="s">
        <v>15</v>
      </c>
      <c r="D25" s="27">
        <v>0.3645833333333333</v>
      </c>
      <c r="E25" s="27">
        <v>0.4375</v>
      </c>
      <c r="F25" s="28">
        <v>0.5729166666666666</v>
      </c>
    </row>
    <row r="26" spans="1:6" s="15" customFormat="1" ht="12.75">
      <c r="A26" s="54" t="s">
        <v>104</v>
      </c>
      <c r="B26" s="48" t="s">
        <v>13</v>
      </c>
      <c r="C26" s="48" t="s">
        <v>16</v>
      </c>
      <c r="D26" s="49">
        <v>0.4583333333333333</v>
      </c>
      <c r="E26" s="49">
        <v>0.5416666666666666</v>
      </c>
      <c r="F26" s="50">
        <v>0.6666666666666666</v>
      </c>
    </row>
    <row r="27" spans="1:6" s="15" customFormat="1" ht="12.75">
      <c r="A27" s="40" t="s">
        <v>105</v>
      </c>
      <c r="B27" s="41" t="s">
        <v>32</v>
      </c>
      <c r="C27" s="42" t="s">
        <v>33</v>
      </c>
      <c r="D27" s="43">
        <v>0.10416666666666667</v>
      </c>
      <c r="E27" s="43">
        <v>0.25</v>
      </c>
      <c r="F27" s="44">
        <v>0.34375</v>
      </c>
    </row>
  </sheetData>
  <sheetProtection/>
  <mergeCells count="1">
    <mergeCell ref="A6:A7"/>
  </mergeCells>
  <printOptions/>
  <pageMargins left="0.25" right="0.2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D65" sqref="D65"/>
    </sheetView>
  </sheetViews>
  <sheetFormatPr defaultColWidth="9.140625" defaultRowHeight="12.75"/>
  <cols>
    <col min="1" max="1" width="9.00390625" style="103" bestFit="1" customWidth="1"/>
    <col min="2" max="2" width="6.00390625" style="103" bestFit="1" customWidth="1"/>
    <col min="3" max="3" width="8.57421875" style="103" bestFit="1" customWidth="1"/>
    <col min="4" max="4" width="6.00390625" style="103" bestFit="1" customWidth="1"/>
    <col min="5" max="5" width="13.140625" style="103" bestFit="1" customWidth="1"/>
    <col min="6" max="12" width="8.57421875" style="103" bestFit="1" customWidth="1"/>
    <col min="13" max="16384" width="9.140625" style="103" customWidth="1"/>
  </cols>
  <sheetData>
    <row r="1" spans="1:12" ht="26.25" customHeight="1" thickBot="1" thickTop="1">
      <c r="A1" s="102" t="s">
        <v>34</v>
      </c>
      <c r="B1" s="102" t="s">
        <v>35</v>
      </c>
      <c r="C1" s="102" t="s">
        <v>0</v>
      </c>
      <c r="D1" s="102"/>
      <c r="E1" s="102" t="s">
        <v>36</v>
      </c>
      <c r="F1" s="102" t="s">
        <v>1</v>
      </c>
      <c r="G1" s="102" t="s">
        <v>2</v>
      </c>
      <c r="H1" s="102" t="s">
        <v>3</v>
      </c>
      <c r="I1" s="102" t="s">
        <v>4</v>
      </c>
      <c r="J1" s="102" t="s">
        <v>5</v>
      </c>
      <c r="K1" s="102" t="s">
        <v>6</v>
      </c>
      <c r="L1" s="102" t="s">
        <v>7</v>
      </c>
    </row>
    <row r="2" spans="1:12" ht="13.5" thickBot="1">
      <c r="A2" s="104" t="s">
        <v>130</v>
      </c>
      <c r="B2" s="105">
        <v>0.25</v>
      </c>
      <c r="C2" s="104" t="s">
        <v>37</v>
      </c>
      <c r="D2" s="104" t="s">
        <v>13</v>
      </c>
      <c r="E2" s="104" t="s">
        <v>134</v>
      </c>
      <c r="F2" s="104" t="s">
        <v>38</v>
      </c>
      <c r="G2" s="104" t="s">
        <v>38</v>
      </c>
      <c r="H2" s="104" t="s">
        <v>38</v>
      </c>
      <c r="I2" s="104" t="s">
        <v>38</v>
      </c>
      <c r="J2" s="104" t="s">
        <v>38</v>
      </c>
      <c r="K2" s="106" t="s">
        <v>39</v>
      </c>
      <c r="L2" s="106" t="s">
        <v>39</v>
      </c>
    </row>
    <row r="3" spans="1:12" ht="13.5" thickBot="1">
      <c r="A3" s="104" t="s">
        <v>130</v>
      </c>
      <c r="B3" s="105">
        <v>0.25</v>
      </c>
      <c r="C3" s="104" t="s">
        <v>40</v>
      </c>
      <c r="D3" s="104" t="s">
        <v>22</v>
      </c>
      <c r="E3" s="104" t="s">
        <v>134</v>
      </c>
      <c r="F3" s="104" t="s">
        <v>38</v>
      </c>
      <c r="G3" s="104" t="s">
        <v>38</v>
      </c>
      <c r="H3" s="104" t="s">
        <v>38</v>
      </c>
      <c r="I3" s="106" t="s">
        <v>39</v>
      </c>
      <c r="J3" s="106" t="s">
        <v>39</v>
      </c>
      <c r="K3" s="104" t="s">
        <v>38</v>
      </c>
      <c r="L3" s="104" t="s">
        <v>38</v>
      </c>
    </row>
    <row r="4" spans="1:12" ht="13.5" thickBot="1">
      <c r="A4" s="104" t="s">
        <v>130</v>
      </c>
      <c r="B4" s="105">
        <v>0.25</v>
      </c>
      <c r="C4" s="104" t="s">
        <v>40</v>
      </c>
      <c r="D4" s="104" t="s">
        <v>22</v>
      </c>
      <c r="E4" s="104" t="s">
        <v>134</v>
      </c>
      <c r="F4" s="104" t="s">
        <v>38</v>
      </c>
      <c r="G4" s="104" t="s">
        <v>38</v>
      </c>
      <c r="H4" s="104" t="s">
        <v>38</v>
      </c>
      <c r="I4" s="106" t="s">
        <v>39</v>
      </c>
      <c r="J4" s="106" t="s">
        <v>39</v>
      </c>
      <c r="K4" s="104" t="s">
        <v>38</v>
      </c>
      <c r="L4" s="104" t="s">
        <v>38</v>
      </c>
    </row>
    <row r="5" spans="1:12" ht="13.5" thickBot="1">
      <c r="A5" s="104" t="s">
        <v>130</v>
      </c>
      <c r="B5" s="105">
        <v>0.25</v>
      </c>
      <c r="C5" s="104" t="s">
        <v>40</v>
      </c>
      <c r="D5" s="104" t="s">
        <v>41</v>
      </c>
      <c r="E5" s="104" t="s">
        <v>134</v>
      </c>
      <c r="F5" s="106" t="s">
        <v>39</v>
      </c>
      <c r="G5" s="104" t="s">
        <v>38</v>
      </c>
      <c r="H5" s="106" t="s">
        <v>39</v>
      </c>
      <c r="I5" s="104" t="s">
        <v>38</v>
      </c>
      <c r="J5" s="104" t="s">
        <v>38</v>
      </c>
      <c r="K5" s="104" t="s">
        <v>38</v>
      </c>
      <c r="L5" s="104" t="s">
        <v>38</v>
      </c>
    </row>
    <row r="6" spans="1:12" ht="13.5" thickBot="1">
      <c r="A6" s="104" t="s">
        <v>130</v>
      </c>
      <c r="B6" s="105">
        <v>0.25</v>
      </c>
      <c r="C6" s="104" t="s">
        <v>37</v>
      </c>
      <c r="D6" s="104" t="s">
        <v>13</v>
      </c>
      <c r="E6" s="104" t="s">
        <v>134</v>
      </c>
      <c r="F6" s="104" t="s">
        <v>38</v>
      </c>
      <c r="G6" s="104" t="s">
        <v>38</v>
      </c>
      <c r="H6" s="104" t="s">
        <v>38</v>
      </c>
      <c r="I6" s="104" t="s">
        <v>38</v>
      </c>
      <c r="J6" s="104" t="s">
        <v>38</v>
      </c>
      <c r="K6" s="106" t="s">
        <v>39</v>
      </c>
      <c r="L6" s="106" t="s">
        <v>39</v>
      </c>
    </row>
    <row r="7" spans="1:12" ht="13.5" thickBot="1">
      <c r="A7" s="104" t="s">
        <v>130</v>
      </c>
      <c r="B7" s="105">
        <v>0.25</v>
      </c>
      <c r="C7" s="104" t="s">
        <v>131</v>
      </c>
      <c r="D7" s="104" t="s">
        <v>109</v>
      </c>
      <c r="E7" s="104" t="s">
        <v>134</v>
      </c>
      <c r="F7" s="106" t="s">
        <v>39</v>
      </c>
      <c r="G7" s="106" t="s">
        <v>39</v>
      </c>
      <c r="H7" s="104" t="s">
        <v>38</v>
      </c>
      <c r="I7" s="104" t="s">
        <v>38</v>
      </c>
      <c r="J7" s="104" t="s">
        <v>38</v>
      </c>
      <c r="K7" s="104" t="s">
        <v>38</v>
      </c>
      <c r="L7" s="104" t="s">
        <v>38</v>
      </c>
    </row>
    <row r="8" spans="1:12" ht="13.5" thickBot="1">
      <c r="A8" s="104" t="s">
        <v>130</v>
      </c>
      <c r="B8" s="105">
        <v>0.2916666666666667</v>
      </c>
      <c r="C8" s="104" t="s">
        <v>42</v>
      </c>
      <c r="D8" s="104" t="s">
        <v>43</v>
      </c>
      <c r="E8" s="104" t="s">
        <v>134</v>
      </c>
      <c r="F8" s="106" t="s">
        <v>39</v>
      </c>
      <c r="G8" s="104" t="s">
        <v>38</v>
      </c>
      <c r="H8" s="104" t="s">
        <v>38</v>
      </c>
      <c r="I8" s="104" t="s">
        <v>38</v>
      </c>
      <c r="J8" s="104" t="s">
        <v>38</v>
      </c>
      <c r="K8" s="104" t="s">
        <v>38</v>
      </c>
      <c r="L8" s="106" t="s">
        <v>39</v>
      </c>
    </row>
    <row r="9" spans="1:12" ht="13.5" thickBot="1">
      <c r="A9" s="104" t="s">
        <v>130</v>
      </c>
      <c r="B9" s="105">
        <v>0.2916666666666667</v>
      </c>
      <c r="C9" s="104" t="s">
        <v>44</v>
      </c>
      <c r="D9" s="104" t="s">
        <v>13</v>
      </c>
      <c r="E9" s="104" t="s">
        <v>134</v>
      </c>
      <c r="F9" s="104" t="s">
        <v>38</v>
      </c>
      <c r="G9" s="104" t="s">
        <v>38</v>
      </c>
      <c r="H9" s="104" t="s">
        <v>38</v>
      </c>
      <c r="I9" s="104" t="s">
        <v>38</v>
      </c>
      <c r="J9" s="104" t="s">
        <v>38</v>
      </c>
      <c r="K9" s="106" t="s">
        <v>39</v>
      </c>
      <c r="L9" s="106" t="s">
        <v>39</v>
      </c>
    </row>
    <row r="10" spans="1:12" ht="13.5" thickBot="1">
      <c r="A10" s="104" t="s">
        <v>130</v>
      </c>
      <c r="B10" s="105">
        <v>0.291666666666667</v>
      </c>
      <c r="C10" s="104" t="s">
        <v>45</v>
      </c>
      <c r="D10" s="104" t="s">
        <v>46</v>
      </c>
      <c r="E10" s="104" t="s">
        <v>134</v>
      </c>
      <c r="F10" s="104" t="s">
        <v>38</v>
      </c>
      <c r="G10" s="104" t="s">
        <v>38</v>
      </c>
      <c r="H10" s="104" t="s">
        <v>38</v>
      </c>
      <c r="I10" s="104" t="s">
        <v>38</v>
      </c>
      <c r="J10" s="104" t="s">
        <v>38</v>
      </c>
      <c r="K10" s="106" t="s">
        <v>39</v>
      </c>
      <c r="L10" s="106" t="s">
        <v>39</v>
      </c>
    </row>
    <row r="11" spans="1:12" ht="13.5" thickBot="1">
      <c r="A11" s="104" t="s">
        <v>130</v>
      </c>
      <c r="B11" s="105">
        <v>0.291666666666667</v>
      </c>
      <c r="C11" s="104" t="s">
        <v>45</v>
      </c>
      <c r="D11" s="104" t="s">
        <v>46</v>
      </c>
      <c r="E11" s="104" t="s">
        <v>134</v>
      </c>
      <c r="F11" s="104" t="s">
        <v>38</v>
      </c>
      <c r="G11" s="104" t="s">
        <v>38</v>
      </c>
      <c r="H11" s="104" t="s">
        <v>38</v>
      </c>
      <c r="I11" s="104" t="s">
        <v>38</v>
      </c>
      <c r="J11" s="104" t="s">
        <v>38</v>
      </c>
      <c r="K11" s="106" t="s">
        <v>39</v>
      </c>
      <c r="L11" s="106" t="s">
        <v>39</v>
      </c>
    </row>
    <row r="12" spans="1:12" ht="13.5" thickBot="1">
      <c r="A12" s="104" t="s">
        <v>130</v>
      </c>
      <c r="B12" s="105">
        <v>0.291666666666667</v>
      </c>
      <c r="C12" s="104" t="s">
        <v>47</v>
      </c>
      <c r="D12" s="104" t="s">
        <v>13</v>
      </c>
      <c r="E12" s="104" t="s">
        <v>134</v>
      </c>
      <c r="F12" s="104" t="s">
        <v>38</v>
      </c>
      <c r="G12" s="104" t="s">
        <v>38</v>
      </c>
      <c r="H12" s="104" t="s">
        <v>38</v>
      </c>
      <c r="I12" s="104" t="s">
        <v>38</v>
      </c>
      <c r="J12" s="104" t="s">
        <v>38</v>
      </c>
      <c r="K12" s="106" t="s">
        <v>39</v>
      </c>
      <c r="L12" s="106" t="s">
        <v>39</v>
      </c>
    </row>
    <row r="13" spans="1:12" ht="13.5" thickBot="1">
      <c r="A13" s="104" t="s">
        <v>130</v>
      </c>
      <c r="B13" s="105">
        <v>0.3333333333333333</v>
      </c>
      <c r="C13" s="104" t="s">
        <v>48</v>
      </c>
      <c r="D13" s="104" t="s">
        <v>13</v>
      </c>
      <c r="E13" s="104" t="s">
        <v>134</v>
      </c>
      <c r="F13" s="104" t="s">
        <v>38</v>
      </c>
      <c r="G13" s="104" t="s">
        <v>38</v>
      </c>
      <c r="H13" s="104" t="s">
        <v>38</v>
      </c>
      <c r="I13" s="104" t="s">
        <v>38</v>
      </c>
      <c r="J13" s="104" t="s">
        <v>38</v>
      </c>
      <c r="K13" s="106" t="s">
        <v>39</v>
      </c>
      <c r="L13" s="106" t="s">
        <v>39</v>
      </c>
    </row>
    <row r="14" spans="1:12" ht="13.5" thickBot="1">
      <c r="A14" s="104" t="s">
        <v>130</v>
      </c>
      <c r="B14" s="105">
        <v>0.333333333333333</v>
      </c>
      <c r="C14" s="104" t="s">
        <v>48</v>
      </c>
      <c r="D14" s="104" t="s">
        <v>13</v>
      </c>
      <c r="E14" s="104" t="s">
        <v>134</v>
      </c>
      <c r="F14" s="104" t="s">
        <v>38</v>
      </c>
      <c r="G14" s="104" t="s">
        <v>38</v>
      </c>
      <c r="H14" s="104" t="s">
        <v>38</v>
      </c>
      <c r="I14" s="104" t="s">
        <v>38</v>
      </c>
      <c r="J14" s="104" t="s">
        <v>38</v>
      </c>
      <c r="K14" s="106" t="s">
        <v>39</v>
      </c>
      <c r="L14" s="106" t="s">
        <v>39</v>
      </c>
    </row>
    <row r="15" spans="1:12" ht="13.5" thickBot="1">
      <c r="A15" s="104" t="s">
        <v>130</v>
      </c>
      <c r="B15" s="105">
        <v>0.333333333333333</v>
      </c>
      <c r="C15" s="104" t="s">
        <v>48</v>
      </c>
      <c r="D15" s="104" t="s">
        <v>13</v>
      </c>
      <c r="E15" s="104" t="s">
        <v>134</v>
      </c>
      <c r="F15" s="104" t="s">
        <v>38</v>
      </c>
      <c r="G15" s="104" t="s">
        <v>38</v>
      </c>
      <c r="H15" s="104" t="s">
        <v>38</v>
      </c>
      <c r="I15" s="104" t="s">
        <v>38</v>
      </c>
      <c r="J15" s="104" t="s">
        <v>38</v>
      </c>
      <c r="K15" s="106" t="s">
        <v>39</v>
      </c>
      <c r="L15" s="106" t="s">
        <v>39</v>
      </c>
    </row>
    <row r="16" spans="1:12" ht="13.5" thickBot="1">
      <c r="A16" s="104" t="s">
        <v>130</v>
      </c>
      <c r="B16" s="105">
        <v>0.333333333333333</v>
      </c>
      <c r="C16" s="104" t="s">
        <v>48</v>
      </c>
      <c r="D16" s="104" t="s">
        <v>13</v>
      </c>
      <c r="E16" s="104" t="s">
        <v>134</v>
      </c>
      <c r="F16" s="104" t="s">
        <v>38</v>
      </c>
      <c r="G16" s="104" t="s">
        <v>38</v>
      </c>
      <c r="H16" s="104" t="s">
        <v>38</v>
      </c>
      <c r="I16" s="104" t="s">
        <v>38</v>
      </c>
      <c r="J16" s="104" t="s">
        <v>38</v>
      </c>
      <c r="K16" s="106" t="s">
        <v>39</v>
      </c>
      <c r="L16" s="106" t="s">
        <v>39</v>
      </c>
    </row>
    <row r="17" spans="1:12" ht="13.5" thickBot="1">
      <c r="A17" s="104" t="s">
        <v>130</v>
      </c>
      <c r="B17" s="105">
        <v>0.333333333333333</v>
      </c>
      <c r="C17" s="104" t="s">
        <v>48</v>
      </c>
      <c r="D17" s="104" t="s">
        <v>13</v>
      </c>
      <c r="E17" s="104" t="s">
        <v>134</v>
      </c>
      <c r="F17" s="104" t="s">
        <v>38</v>
      </c>
      <c r="G17" s="104" t="s">
        <v>38</v>
      </c>
      <c r="H17" s="104" t="s">
        <v>38</v>
      </c>
      <c r="I17" s="104" t="s">
        <v>38</v>
      </c>
      <c r="J17" s="104" t="s">
        <v>38</v>
      </c>
      <c r="K17" s="106" t="s">
        <v>39</v>
      </c>
      <c r="L17" s="106" t="s">
        <v>39</v>
      </c>
    </row>
    <row r="18" spans="1:12" ht="13.5" thickBot="1">
      <c r="A18" s="104" t="s">
        <v>130</v>
      </c>
      <c r="B18" s="105">
        <v>0.333333333333333</v>
      </c>
      <c r="C18" s="104" t="s">
        <v>48</v>
      </c>
      <c r="D18" s="104" t="s">
        <v>13</v>
      </c>
      <c r="E18" s="104" t="s">
        <v>134</v>
      </c>
      <c r="F18" s="104" t="s">
        <v>38</v>
      </c>
      <c r="G18" s="104" t="s">
        <v>38</v>
      </c>
      <c r="H18" s="104" t="s">
        <v>38</v>
      </c>
      <c r="I18" s="104" t="s">
        <v>38</v>
      </c>
      <c r="J18" s="104" t="s">
        <v>38</v>
      </c>
      <c r="K18" s="106" t="s">
        <v>39</v>
      </c>
      <c r="L18" s="106" t="s">
        <v>39</v>
      </c>
    </row>
    <row r="19" spans="1:12" ht="13.5" thickBot="1">
      <c r="A19" s="104" t="s">
        <v>130</v>
      </c>
      <c r="B19" s="105">
        <v>0.333333333333333</v>
      </c>
      <c r="C19" s="104" t="s">
        <v>48</v>
      </c>
      <c r="D19" s="104" t="s">
        <v>13</v>
      </c>
      <c r="E19" s="104" t="s">
        <v>134</v>
      </c>
      <c r="F19" s="104" t="s">
        <v>38</v>
      </c>
      <c r="G19" s="104" t="s">
        <v>38</v>
      </c>
      <c r="H19" s="104" t="s">
        <v>38</v>
      </c>
      <c r="I19" s="104" t="s">
        <v>38</v>
      </c>
      <c r="J19" s="104" t="s">
        <v>38</v>
      </c>
      <c r="K19" s="106" t="s">
        <v>39</v>
      </c>
      <c r="L19" s="106" t="s">
        <v>39</v>
      </c>
    </row>
    <row r="20" spans="1:12" ht="13.5" thickBot="1">
      <c r="A20" s="104" t="s">
        <v>130</v>
      </c>
      <c r="B20" s="105">
        <v>0.333333333333333</v>
      </c>
      <c r="C20" s="104" t="s">
        <v>48</v>
      </c>
      <c r="D20" s="104" t="s">
        <v>13</v>
      </c>
      <c r="E20" s="104" t="s">
        <v>134</v>
      </c>
      <c r="F20" s="104" t="s">
        <v>38</v>
      </c>
      <c r="G20" s="104" t="s">
        <v>38</v>
      </c>
      <c r="H20" s="104" t="s">
        <v>38</v>
      </c>
      <c r="I20" s="104" t="s">
        <v>38</v>
      </c>
      <c r="J20" s="104" t="s">
        <v>38</v>
      </c>
      <c r="K20" s="106" t="s">
        <v>39</v>
      </c>
      <c r="L20" s="106" t="s">
        <v>39</v>
      </c>
    </row>
    <row r="21" spans="1:12" ht="13.5" thickBot="1">
      <c r="A21" s="104" t="s">
        <v>130</v>
      </c>
      <c r="B21" s="105">
        <v>0.333333333333333</v>
      </c>
      <c r="C21" s="104" t="s">
        <v>48</v>
      </c>
      <c r="D21" s="104" t="s">
        <v>22</v>
      </c>
      <c r="E21" s="104" t="s">
        <v>134</v>
      </c>
      <c r="F21" s="104" t="s">
        <v>38</v>
      </c>
      <c r="G21" s="104" t="s">
        <v>38</v>
      </c>
      <c r="H21" s="104" t="s">
        <v>38</v>
      </c>
      <c r="I21" s="106" t="s">
        <v>39</v>
      </c>
      <c r="J21" s="106" t="s">
        <v>39</v>
      </c>
      <c r="K21" s="104" t="s">
        <v>38</v>
      </c>
      <c r="L21" s="104" t="s">
        <v>38</v>
      </c>
    </row>
    <row r="22" spans="1:12" ht="13.5" thickBot="1">
      <c r="A22" s="104" t="s">
        <v>130</v>
      </c>
      <c r="B22" s="105">
        <v>0.333333333333333</v>
      </c>
      <c r="C22" s="104" t="s">
        <v>49</v>
      </c>
      <c r="D22" s="104" t="s">
        <v>22</v>
      </c>
      <c r="E22" s="104" t="s">
        <v>134</v>
      </c>
      <c r="F22" s="104" t="s">
        <v>38</v>
      </c>
      <c r="G22" s="104" t="s">
        <v>38</v>
      </c>
      <c r="H22" s="104" t="s">
        <v>38</v>
      </c>
      <c r="I22" s="106" t="s">
        <v>39</v>
      </c>
      <c r="J22" s="106" t="s">
        <v>39</v>
      </c>
      <c r="K22" s="104" t="s">
        <v>38</v>
      </c>
      <c r="L22" s="104" t="s">
        <v>38</v>
      </c>
    </row>
    <row r="23" spans="1:12" ht="13.5" thickBot="1">
      <c r="A23" s="104" t="s">
        <v>130</v>
      </c>
      <c r="B23" s="105">
        <v>0.333333333333333</v>
      </c>
      <c r="C23" s="104" t="s">
        <v>49</v>
      </c>
      <c r="D23" s="104" t="s">
        <v>50</v>
      </c>
      <c r="E23" s="104" t="s">
        <v>134</v>
      </c>
      <c r="F23" s="106" t="s">
        <v>39</v>
      </c>
      <c r="G23" s="104" t="s">
        <v>38</v>
      </c>
      <c r="H23" s="104" t="s">
        <v>38</v>
      </c>
      <c r="I23" s="104" t="s">
        <v>38</v>
      </c>
      <c r="J23" s="104" t="s">
        <v>38</v>
      </c>
      <c r="K23" s="104" t="s">
        <v>38</v>
      </c>
      <c r="L23" s="104" t="s">
        <v>38</v>
      </c>
    </row>
    <row r="24" spans="1:12" ht="13.5" thickBot="1">
      <c r="A24" s="104" t="s">
        <v>130</v>
      </c>
      <c r="B24" s="105">
        <v>0.333333333333333</v>
      </c>
      <c r="C24" s="104" t="s">
        <v>49</v>
      </c>
      <c r="D24" s="104" t="s">
        <v>13</v>
      </c>
      <c r="E24" s="104" t="s">
        <v>134</v>
      </c>
      <c r="F24" s="104" t="s">
        <v>38</v>
      </c>
      <c r="G24" s="104" t="s">
        <v>38</v>
      </c>
      <c r="H24" s="104" t="s">
        <v>38</v>
      </c>
      <c r="I24" s="104" t="s">
        <v>38</v>
      </c>
      <c r="J24" s="104" t="s">
        <v>38</v>
      </c>
      <c r="K24" s="106" t="s">
        <v>39</v>
      </c>
      <c r="L24" s="106" t="s">
        <v>39</v>
      </c>
    </row>
    <row r="25" spans="1:12" ht="13.5" thickBot="1">
      <c r="A25" s="104" t="s">
        <v>130</v>
      </c>
      <c r="B25" s="105">
        <v>0.333333333333333</v>
      </c>
      <c r="C25" s="104" t="s">
        <v>51</v>
      </c>
      <c r="D25" s="104" t="s">
        <v>13</v>
      </c>
      <c r="E25" s="104" t="s">
        <v>134</v>
      </c>
      <c r="F25" s="104" t="s">
        <v>38</v>
      </c>
      <c r="G25" s="104" t="s">
        <v>38</v>
      </c>
      <c r="H25" s="104" t="s">
        <v>38</v>
      </c>
      <c r="I25" s="104" t="s">
        <v>38</v>
      </c>
      <c r="J25" s="104" t="s">
        <v>38</v>
      </c>
      <c r="K25" s="106" t="s">
        <v>39</v>
      </c>
      <c r="L25" s="106" t="s">
        <v>39</v>
      </c>
    </row>
    <row r="26" spans="1:12" ht="13.5" thickBot="1">
      <c r="A26" s="104" t="s">
        <v>130</v>
      </c>
      <c r="B26" s="105">
        <v>0.333333333333333</v>
      </c>
      <c r="C26" s="104" t="s">
        <v>51</v>
      </c>
      <c r="D26" s="104" t="s">
        <v>13</v>
      </c>
      <c r="E26" s="104" t="s">
        <v>134</v>
      </c>
      <c r="F26" s="104" t="s">
        <v>38</v>
      </c>
      <c r="G26" s="104" t="s">
        <v>38</v>
      </c>
      <c r="H26" s="104" t="s">
        <v>38</v>
      </c>
      <c r="I26" s="104" t="s">
        <v>38</v>
      </c>
      <c r="J26" s="104" t="s">
        <v>38</v>
      </c>
      <c r="K26" s="106" t="s">
        <v>39</v>
      </c>
      <c r="L26" s="106" t="s">
        <v>39</v>
      </c>
    </row>
    <row r="27" spans="1:12" ht="13.5" thickBot="1">
      <c r="A27" s="104" t="s">
        <v>130</v>
      </c>
      <c r="B27" s="105">
        <v>0.333333333333333</v>
      </c>
      <c r="C27" s="104" t="s">
        <v>51</v>
      </c>
      <c r="D27" s="104" t="s">
        <v>13</v>
      </c>
      <c r="E27" s="104" t="s">
        <v>134</v>
      </c>
      <c r="F27" s="104" t="s">
        <v>38</v>
      </c>
      <c r="G27" s="104" t="s">
        <v>38</v>
      </c>
      <c r="H27" s="104" t="s">
        <v>38</v>
      </c>
      <c r="I27" s="104" t="s">
        <v>38</v>
      </c>
      <c r="J27" s="104" t="s">
        <v>38</v>
      </c>
      <c r="K27" s="106" t="s">
        <v>39</v>
      </c>
      <c r="L27" s="106" t="s">
        <v>39</v>
      </c>
    </row>
    <row r="28" spans="1:12" ht="13.5" thickBot="1">
      <c r="A28" s="104" t="s">
        <v>130</v>
      </c>
      <c r="B28" s="105">
        <v>0.3541666666666667</v>
      </c>
      <c r="C28" s="104" t="s">
        <v>52</v>
      </c>
      <c r="D28" s="104" t="s">
        <v>13</v>
      </c>
      <c r="E28" s="104" t="s">
        <v>134</v>
      </c>
      <c r="F28" s="104" t="s">
        <v>38</v>
      </c>
      <c r="G28" s="104" t="s">
        <v>38</v>
      </c>
      <c r="H28" s="104" t="s">
        <v>38</v>
      </c>
      <c r="I28" s="104" t="s">
        <v>38</v>
      </c>
      <c r="J28" s="104" t="s">
        <v>38</v>
      </c>
      <c r="K28" s="106" t="s">
        <v>39</v>
      </c>
      <c r="L28" s="106" t="s">
        <v>39</v>
      </c>
    </row>
    <row r="29" spans="1:12" ht="13.5" thickBot="1">
      <c r="A29" s="104" t="s">
        <v>130</v>
      </c>
      <c r="B29" s="105">
        <v>0.3541666666666667</v>
      </c>
      <c r="C29" s="104" t="s">
        <v>52</v>
      </c>
      <c r="D29" s="104" t="s">
        <v>13</v>
      </c>
      <c r="E29" s="104" t="s">
        <v>134</v>
      </c>
      <c r="F29" s="104" t="s">
        <v>38</v>
      </c>
      <c r="G29" s="104" t="s">
        <v>38</v>
      </c>
      <c r="H29" s="104" t="s">
        <v>38</v>
      </c>
      <c r="I29" s="104" t="s">
        <v>38</v>
      </c>
      <c r="J29" s="104" t="s">
        <v>38</v>
      </c>
      <c r="K29" s="106" t="s">
        <v>39</v>
      </c>
      <c r="L29" s="106" t="s">
        <v>39</v>
      </c>
    </row>
    <row r="30" spans="1:12" ht="13.5" thickBot="1">
      <c r="A30" s="104" t="s">
        <v>130</v>
      </c>
      <c r="B30" s="107">
        <v>0.3541666666666667</v>
      </c>
      <c r="C30" s="104" t="s">
        <v>52</v>
      </c>
      <c r="D30" s="104" t="s">
        <v>53</v>
      </c>
      <c r="E30" s="104" t="s">
        <v>134</v>
      </c>
      <c r="F30" s="106" t="s">
        <v>39</v>
      </c>
      <c r="G30" s="104" t="s">
        <v>38</v>
      </c>
      <c r="H30" s="106" t="s">
        <v>39</v>
      </c>
      <c r="I30" s="104" t="s">
        <v>38</v>
      </c>
      <c r="J30" s="104" t="s">
        <v>38</v>
      </c>
      <c r="K30" s="104" t="s">
        <v>38</v>
      </c>
      <c r="L30" s="104" t="s">
        <v>38</v>
      </c>
    </row>
    <row r="31" spans="1:12" ht="13.5" thickBot="1">
      <c r="A31" s="104" t="s">
        <v>130</v>
      </c>
      <c r="B31" s="105">
        <v>0.375</v>
      </c>
      <c r="C31" s="104" t="s">
        <v>54</v>
      </c>
      <c r="D31" s="104" t="s">
        <v>55</v>
      </c>
      <c r="E31" s="104" t="s">
        <v>134</v>
      </c>
      <c r="F31" s="104" t="s">
        <v>38</v>
      </c>
      <c r="G31" s="104" t="s">
        <v>38</v>
      </c>
      <c r="H31" s="106" t="s">
        <v>39</v>
      </c>
      <c r="I31" s="106" t="s">
        <v>39</v>
      </c>
      <c r="J31" s="104" t="s">
        <v>38</v>
      </c>
      <c r="K31" s="104" t="s">
        <v>38</v>
      </c>
      <c r="L31" s="104" t="s">
        <v>38</v>
      </c>
    </row>
    <row r="32" spans="1:12" ht="13.5" thickBot="1">
      <c r="A32" s="104" t="s">
        <v>130</v>
      </c>
      <c r="B32" s="105">
        <v>0.375</v>
      </c>
      <c r="C32" s="104" t="s">
        <v>56</v>
      </c>
      <c r="D32" s="104" t="s">
        <v>46</v>
      </c>
      <c r="E32" s="104" t="s">
        <v>134</v>
      </c>
      <c r="F32" s="104" t="s">
        <v>38</v>
      </c>
      <c r="G32" s="104" t="s">
        <v>38</v>
      </c>
      <c r="H32" s="104" t="s">
        <v>38</v>
      </c>
      <c r="I32" s="104" t="s">
        <v>38</v>
      </c>
      <c r="J32" s="104" t="s">
        <v>38</v>
      </c>
      <c r="K32" s="106" t="s">
        <v>39</v>
      </c>
      <c r="L32" s="106" t="s">
        <v>39</v>
      </c>
    </row>
    <row r="33" spans="1:12" ht="13.5" thickBot="1">
      <c r="A33" s="104" t="s">
        <v>130</v>
      </c>
      <c r="B33" s="105">
        <v>0.375</v>
      </c>
      <c r="C33" s="104" t="s">
        <v>56</v>
      </c>
      <c r="D33" s="104" t="s">
        <v>46</v>
      </c>
      <c r="E33" s="104" t="s">
        <v>134</v>
      </c>
      <c r="F33" s="104" t="s">
        <v>38</v>
      </c>
      <c r="G33" s="104" t="s">
        <v>38</v>
      </c>
      <c r="H33" s="104" t="s">
        <v>38</v>
      </c>
      <c r="I33" s="104" t="s">
        <v>38</v>
      </c>
      <c r="J33" s="104" t="s">
        <v>38</v>
      </c>
      <c r="K33" s="106" t="s">
        <v>39</v>
      </c>
      <c r="L33" s="106" t="s">
        <v>39</v>
      </c>
    </row>
    <row r="34" spans="1:12" ht="13.5" thickBot="1">
      <c r="A34" s="104" t="s">
        <v>130</v>
      </c>
      <c r="B34" s="105">
        <v>0.333333333333333</v>
      </c>
      <c r="C34" s="104" t="s">
        <v>57</v>
      </c>
      <c r="D34" s="104" t="s">
        <v>24</v>
      </c>
      <c r="E34" s="104" t="s">
        <v>134</v>
      </c>
      <c r="F34" s="106" t="s">
        <v>39</v>
      </c>
      <c r="G34" s="104" t="s">
        <v>38</v>
      </c>
      <c r="H34" s="104" t="s">
        <v>38</v>
      </c>
      <c r="I34" s="104" t="s">
        <v>38</v>
      </c>
      <c r="J34" s="104" t="s">
        <v>38</v>
      </c>
      <c r="K34" s="106" t="s">
        <v>39</v>
      </c>
      <c r="L34" s="106" t="s">
        <v>39</v>
      </c>
    </row>
    <row r="35" spans="1:12" ht="13.5" thickBot="1">
      <c r="A35" s="104" t="s">
        <v>130</v>
      </c>
      <c r="B35" s="105">
        <v>0.4375</v>
      </c>
      <c r="C35" s="104" t="s">
        <v>58</v>
      </c>
      <c r="D35" s="104" t="s">
        <v>13</v>
      </c>
      <c r="E35" s="104" t="s">
        <v>134</v>
      </c>
      <c r="F35" s="104" t="s">
        <v>38</v>
      </c>
      <c r="G35" s="104" t="s">
        <v>38</v>
      </c>
      <c r="H35" s="104" t="s">
        <v>38</v>
      </c>
      <c r="I35" s="104" t="s">
        <v>38</v>
      </c>
      <c r="J35" s="104" t="s">
        <v>38</v>
      </c>
      <c r="K35" s="106" t="s">
        <v>39</v>
      </c>
      <c r="L35" s="106" t="s">
        <v>39</v>
      </c>
    </row>
    <row r="36" spans="1:12" ht="13.5" thickBot="1">
      <c r="A36" s="104" t="s">
        <v>130</v>
      </c>
      <c r="B36" s="105">
        <v>0.4166666666666667</v>
      </c>
      <c r="C36" s="104" t="s">
        <v>133</v>
      </c>
      <c r="D36" s="104" t="s">
        <v>109</v>
      </c>
      <c r="E36" s="104" t="s">
        <v>134</v>
      </c>
      <c r="F36" s="106" t="s">
        <v>39</v>
      </c>
      <c r="G36" s="106" t="s">
        <v>39</v>
      </c>
      <c r="H36" s="104" t="s">
        <v>38</v>
      </c>
      <c r="I36" s="104" t="s">
        <v>38</v>
      </c>
      <c r="J36" s="104" t="s">
        <v>38</v>
      </c>
      <c r="K36" s="104" t="s">
        <v>38</v>
      </c>
      <c r="L36" s="104" t="s">
        <v>38</v>
      </c>
    </row>
    <row r="37" spans="1:12" ht="13.5" thickBot="1">
      <c r="A37" s="104" t="s">
        <v>130</v>
      </c>
      <c r="B37" s="105">
        <v>0.4583333333333333</v>
      </c>
      <c r="C37" s="104" t="s">
        <v>59</v>
      </c>
      <c r="D37" s="104" t="s">
        <v>13</v>
      </c>
      <c r="E37" s="104" t="s">
        <v>134</v>
      </c>
      <c r="F37" s="104" t="s">
        <v>38</v>
      </c>
      <c r="G37" s="104" t="s">
        <v>38</v>
      </c>
      <c r="H37" s="104" t="s">
        <v>38</v>
      </c>
      <c r="I37" s="104" t="s">
        <v>38</v>
      </c>
      <c r="J37" s="104" t="s">
        <v>38</v>
      </c>
      <c r="K37" s="106" t="s">
        <v>39</v>
      </c>
      <c r="L37" s="106" t="s">
        <v>39</v>
      </c>
    </row>
    <row r="38" spans="1:12" ht="13.5" thickBot="1">
      <c r="A38" s="104" t="s">
        <v>130</v>
      </c>
      <c r="B38" s="105">
        <v>0.5416666666666666</v>
      </c>
      <c r="C38" s="104" t="s">
        <v>60</v>
      </c>
      <c r="D38" s="104" t="s">
        <v>26</v>
      </c>
      <c r="E38" s="104" t="s">
        <v>134</v>
      </c>
      <c r="F38" s="104" t="s">
        <v>38</v>
      </c>
      <c r="G38" s="106" t="s">
        <v>39</v>
      </c>
      <c r="H38" s="106" t="s">
        <v>39</v>
      </c>
      <c r="I38" s="106" t="s">
        <v>39</v>
      </c>
      <c r="J38" s="104" t="s">
        <v>38</v>
      </c>
      <c r="K38" s="104" t="s">
        <v>38</v>
      </c>
      <c r="L38" s="104" t="s">
        <v>38</v>
      </c>
    </row>
    <row r="39" spans="1:12" ht="13.5" thickBot="1">
      <c r="A39" s="104" t="s">
        <v>130</v>
      </c>
      <c r="B39" s="105">
        <v>0.6666666666666666</v>
      </c>
      <c r="C39" s="104" t="s">
        <v>61</v>
      </c>
      <c r="D39" s="104" t="s">
        <v>46</v>
      </c>
      <c r="E39" s="104" t="s">
        <v>134</v>
      </c>
      <c r="F39" s="104" t="s">
        <v>38</v>
      </c>
      <c r="G39" s="104" t="s">
        <v>38</v>
      </c>
      <c r="H39" s="104" t="s">
        <v>38</v>
      </c>
      <c r="I39" s="104" t="s">
        <v>38</v>
      </c>
      <c r="J39" s="104" t="s">
        <v>38</v>
      </c>
      <c r="K39" s="106" t="s">
        <v>39</v>
      </c>
      <c r="L39" s="106" t="s">
        <v>39</v>
      </c>
    </row>
    <row r="40" spans="1:12" ht="13.5" thickBot="1">
      <c r="A40" s="104" t="s">
        <v>130</v>
      </c>
      <c r="B40" s="105">
        <v>0.7916666666666666</v>
      </c>
      <c r="C40" s="104" t="s">
        <v>62</v>
      </c>
      <c r="D40" s="104" t="s">
        <v>63</v>
      </c>
      <c r="E40" s="104" t="s">
        <v>134</v>
      </c>
      <c r="F40" s="104" t="s">
        <v>38</v>
      </c>
      <c r="G40" s="104" t="s">
        <v>38</v>
      </c>
      <c r="H40" s="104" t="s">
        <v>38</v>
      </c>
      <c r="I40" s="106" t="s">
        <v>39</v>
      </c>
      <c r="J40" s="106" t="s">
        <v>39</v>
      </c>
      <c r="K40" s="106" t="s">
        <v>39</v>
      </c>
      <c r="L40" s="104" t="s">
        <v>38</v>
      </c>
    </row>
    <row r="41" spans="1:12" ht="13.5" thickBot="1">
      <c r="A41" s="104" t="s">
        <v>130</v>
      </c>
      <c r="B41" s="105">
        <v>0.7916666666666666</v>
      </c>
      <c r="C41" s="104" t="s">
        <v>64</v>
      </c>
      <c r="D41" s="104" t="s">
        <v>65</v>
      </c>
      <c r="E41" s="104" t="s">
        <v>134</v>
      </c>
      <c r="F41" s="106" t="s">
        <v>39</v>
      </c>
      <c r="G41" s="106" t="s">
        <v>39</v>
      </c>
      <c r="H41" s="104" t="s">
        <v>38</v>
      </c>
      <c r="I41" s="104" t="s">
        <v>38</v>
      </c>
      <c r="J41" s="104" t="s">
        <v>38</v>
      </c>
      <c r="K41" s="104" t="s">
        <v>38</v>
      </c>
      <c r="L41" s="104" t="s">
        <v>38</v>
      </c>
    </row>
    <row r="42" spans="1:12" ht="13.5" thickBot="1">
      <c r="A42" s="104" t="s">
        <v>130</v>
      </c>
      <c r="B42" s="105">
        <v>0.8333333333333334</v>
      </c>
      <c r="C42" s="104" t="s">
        <v>82</v>
      </c>
      <c r="D42" s="104" t="s">
        <v>13</v>
      </c>
      <c r="E42" s="104" t="s">
        <v>134</v>
      </c>
      <c r="F42" s="104" t="s">
        <v>38</v>
      </c>
      <c r="G42" s="104" t="s">
        <v>38</v>
      </c>
      <c r="H42" s="104" t="s">
        <v>38</v>
      </c>
      <c r="I42" s="104" t="s">
        <v>38</v>
      </c>
      <c r="J42" s="104" t="s">
        <v>38</v>
      </c>
      <c r="K42" s="106" t="s">
        <v>39</v>
      </c>
      <c r="L42" s="106" t="s">
        <v>39</v>
      </c>
    </row>
    <row r="43" spans="1:12" ht="13.5" thickBot="1">
      <c r="A43" s="104" t="s">
        <v>130</v>
      </c>
      <c r="B43" s="105">
        <v>0.8958333333333334</v>
      </c>
      <c r="C43" s="104" t="s">
        <v>66</v>
      </c>
      <c r="D43" s="104" t="s">
        <v>67</v>
      </c>
      <c r="E43" s="104" t="s">
        <v>134</v>
      </c>
      <c r="F43" s="104" t="s">
        <v>38</v>
      </c>
      <c r="G43" s="104" t="s">
        <v>38</v>
      </c>
      <c r="H43" s="104" t="s">
        <v>38</v>
      </c>
      <c r="I43" s="104" t="s">
        <v>38</v>
      </c>
      <c r="J43" s="106" t="s">
        <v>39</v>
      </c>
      <c r="K43" s="106" t="s">
        <v>39</v>
      </c>
      <c r="L43" s="104" t="s">
        <v>38</v>
      </c>
    </row>
    <row r="44" spans="1:12" ht="13.5" thickBot="1">
      <c r="A44" s="104" t="s">
        <v>130</v>
      </c>
      <c r="B44" s="105">
        <v>0.8958333333333334</v>
      </c>
      <c r="C44" s="104" t="s">
        <v>66</v>
      </c>
      <c r="D44" s="104" t="s">
        <v>50</v>
      </c>
      <c r="E44" s="104" t="s">
        <v>134</v>
      </c>
      <c r="F44" s="106" t="s">
        <v>39</v>
      </c>
      <c r="G44" s="104" t="s">
        <v>38</v>
      </c>
      <c r="H44" s="104" t="s">
        <v>38</v>
      </c>
      <c r="I44" s="104" t="s">
        <v>38</v>
      </c>
      <c r="J44" s="104" t="s">
        <v>38</v>
      </c>
      <c r="K44" s="104" t="s">
        <v>38</v>
      </c>
      <c r="L44" s="104" t="s">
        <v>38</v>
      </c>
    </row>
    <row r="45" spans="1:12" ht="13.5" thickBot="1">
      <c r="A45" s="104" t="s">
        <v>130</v>
      </c>
      <c r="B45" s="105">
        <v>0.9583333333333334</v>
      </c>
      <c r="C45" s="104" t="s">
        <v>68</v>
      </c>
      <c r="D45" s="104" t="s">
        <v>13</v>
      </c>
      <c r="E45" s="104" t="s">
        <v>134</v>
      </c>
      <c r="F45" s="104" t="s">
        <v>38</v>
      </c>
      <c r="G45" s="104" t="s">
        <v>38</v>
      </c>
      <c r="H45" s="104" t="s">
        <v>38</v>
      </c>
      <c r="I45" s="104" t="s">
        <v>38</v>
      </c>
      <c r="J45" s="104" t="s">
        <v>38</v>
      </c>
      <c r="K45" s="106" t="s">
        <v>39</v>
      </c>
      <c r="L45" s="106" t="s">
        <v>39</v>
      </c>
    </row>
    <row r="46" spans="1:12" ht="13.5" thickBot="1">
      <c r="A46" s="104" t="s">
        <v>130</v>
      </c>
      <c r="B46" s="105">
        <v>1</v>
      </c>
      <c r="C46" s="104" t="s">
        <v>69</v>
      </c>
      <c r="D46" s="104" t="s">
        <v>70</v>
      </c>
      <c r="E46" s="104" t="s">
        <v>134</v>
      </c>
      <c r="F46" s="104" t="s">
        <v>38</v>
      </c>
      <c r="G46" s="104" t="s">
        <v>38</v>
      </c>
      <c r="H46" s="106" t="s">
        <v>39</v>
      </c>
      <c r="I46" s="106" t="s">
        <v>39</v>
      </c>
      <c r="J46" s="106" t="s">
        <v>39</v>
      </c>
      <c r="K46" s="104" t="s">
        <v>38</v>
      </c>
      <c r="L46" s="104" t="s">
        <v>38</v>
      </c>
    </row>
    <row r="47" spans="5:12" ht="13.5" thickBot="1">
      <c r="E47" s="108" t="s">
        <v>71</v>
      </c>
      <c r="F47" s="109">
        <f aca="true" t="shared" si="0" ref="F47:L47">COUNTIF(F2:F46,"Scheduled Day")</f>
        <v>36</v>
      </c>
      <c r="G47" s="109">
        <f t="shared" si="0"/>
        <v>41</v>
      </c>
      <c r="H47" s="109">
        <f t="shared" si="0"/>
        <v>40</v>
      </c>
      <c r="I47" s="109">
        <f t="shared" si="0"/>
        <v>37</v>
      </c>
      <c r="J47" s="109">
        <f t="shared" si="0"/>
        <v>38</v>
      </c>
      <c r="K47" s="109">
        <f t="shared" si="0"/>
        <v>15</v>
      </c>
      <c r="L47" s="109">
        <f t="shared" si="0"/>
        <v>16</v>
      </c>
    </row>
    <row r="50" ht="13.5" thickBot="1"/>
    <row r="51" spans="6:12" ht="14.25" thickBot="1" thickTop="1">
      <c r="F51" s="110" t="s">
        <v>1</v>
      </c>
      <c r="G51" s="110" t="s">
        <v>2</v>
      </c>
      <c r="H51" s="110" t="s">
        <v>3</v>
      </c>
      <c r="I51" s="110" t="s">
        <v>4</v>
      </c>
      <c r="J51" s="110" t="s">
        <v>5</v>
      </c>
      <c r="K51" s="110" t="s">
        <v>6</v>
      </c>
      <c r="L51" s="110" t="s">
        <v>7</v>
      </c>
    </row>
    <row r="52" spans="5:12" ht="14.25" thickBot="1" thickTop="1">
      <c r="E52" s="111">
        <v>0.25</v>
      </c>
      <c r="F52" s="112">
        <f>COUNTIF(F2:F7,"Scheduled Day")</f>
        <v>4</v>
      </c>
      <c r="G52" s="112">
        <f aca="true" t="shared" si="1" ref="G52:L52">COUNTIF(G2:G7,"Scheduled Day")</f>
        <v>5</v>
      </c>
      <c r="H52" s="112">
        <f t="shared" si="1"/>
        <v>5</v>
      </c>
      <c r="I52" s="112">
        <f t="shared" si="1"/>
        <v>4</v>
      </c>
      <c r="J52" s="112">
        <f t="shared" si="1"/>
        <v>4</v>
      </c>
      <c r="K52" s="112">
        <f t="shared" si="1"/>
        <v>4</v>
      </c>
      <c r="L52" s="112">
        <f t="shared" si="1"/>
        <v>4</v>
      </c>
    </row>
    <row r="53" spans="5:12" ht="13.5" thickBot="1">
      <c r="E53" s="111">
        <v>0.2708333333333333</v>
      </c>
      <c r="F53" s="112">
        <f>F52</f>
        <v>4</v>
      </c>
      <c r="G53" s="112">
        <f aca="true" t="shared" si="2" ref="G53:L53">G52</f>
        <v>5</v>
      </c>
      <c r="H53" s="112">
        <f t="shared" si="2"/>
        <v>5</v>
      </c>
      <c r="I53" s="112">
        <f t="shared" si="2"/>
        <v>4</v>
      </c>
      <c r="J53" s="112">
        <f t="shared" si="2"/>
        <v>4</v>
      </c>
      <c r="K53" s="112">
        <f t="shared" si="2"/>
        <v>4</v>
      </c>
      <c r="L53" s="112">
        <f t="shared" si="2"/>
        <v>4</v>
      </c>
    </row>
    <row r="54" spans="5:12" ht="13.5" thickBot="1">
      <c r="E54" s="111">
        <v>0.2916666666666667</v>
      </c>
      <c r="F54" s="112">
        <f aca="true" t="shared" si="3" ref="F54:L54">COUNTIF(F2:F12,"Scheduled Day")</f>
        <v>8</v>
      </c>
      <c r="G54" s="112">
        <f t="shared" si="3"/>
        <v>10</v>
      </c>
      <c r="H54" s="112">
        <f t="shared" si="3"/>
        <v>10</v>
      </c>
      <c r="I54" s="112">
        <f t="shared" si="3"/>
        <v>9</v>
      </c>
      <c r="J54" s="112">
        <f t="shared" si="3"/>
        <v>9</v>
      </c>
      <c r="K54" s="112">
        <f t="shared" si="3"/>
        <v>5</v>
      </c>
      <c r="L54" s="112">
        <f t="shared" si="3"/>
        <v>4</v>
      </c>
    </row>
    <row r="55" spans="5:12" ht="13.5" thickBot="1">
      <c r="E55" s="111">
        <v>0.3125</v>
      </c>
      <c r="F55" s="112">
        <f>F54</f>
        <v>8</v>
      </c>
      <c r="G55" s="112">
        <f aca="true" t="shared" si="4" ref="G55:L55">G54</f>
        <v>10</v>
      </c>
      <c r="H55" s="112">
        <f t="shared" si="4"/>
        <v>10</v>
      </c>
      <c r="I55" s="112">
        <f t="shared" si="4"/>
        <v>9</v>
      </c>
      <c r="J55" s="112">
        <f t="shared" si="4"/>
        <v>9</v>
      </c>
      <c r="K55" s="112">
        <f t="shared" si="4"/>
        <v>5</v>
      </c>
      <c r="L55" s="112">
        <f t="shared" si="4"/>
        <v>4</v>
      </c>
    </row>
    <row r="56" spans="5:12" ht="13.5" thickBot="1">
      <c r="E56" s="111">
        <v>0.3333333333333333</v>
      </c>
      <c r="F56" s="112">
        <f aca="true" t="shared" si="5" ref="F56:L56">COUNTIF(F2:F27,"Scheduled Day")</f>
        <v>22</v>
      </c>
      <c r="G56" s="112">
        <f t="shared" si="5"/>
        <v>25</v>
      </c>
      <c r="H56" s="112">
        <f t="shared" si="5"/>
        <v>25</v>
      </c>
      <c r="I56" s="112">
        <f t="shared" si="5"/>
        <v>22</v>
      </c>
      <c r="J56" s="112">
        <f t="shared" si="5"/>
        <v>22</v>
      </c>
      <c r="K56" s="112">
        <f t="shared" si="5"/>
        <v>8</v>
      </c>
      <c r="L56" s="112">
        <f t="shared" si="5"/>
        <v>7</v>
      </c>
    </row>
    <row r="57" spans="5:12" ht="13.5" thickBot="1">
      <c r="E57" s="111">
        <v>0.3541666666666667</v>
      </c>
      <c r="F57" s="112">
        <f aca="true" t="shared" si="6" ref="F57:L57">COUNTIF(F2:F30,"Scheduled Day")</f>
        <v>24</v>
      </c>
      <c r="G57" s="112">
        <f t="shared" si="6"/>
        <v>28</v>
      </c>
      <c r="H57" s="112">
        <f t="shared" si="6"/>
        <v>27</v>
      </c>
      <c r="I57" s="112">
        <f t="shared" si="6"/>
        <v>25</v>
      </c>
      <c r="J57" s="112">
        <f t="shared" si="6"/>
        <v>25</v>
      </c>
      <c r="K57" s="112">
        <f t="shared" si="6"/>
        <v>9</v>
      </c>
      <c r="L57" s="112">
        <f t="shared" si="6"/>
        <v>8</v>
      </c>
    </row>
    <row r="58" spans="5:12" ht="13.5" thickBot="1">
      <c r="E58" s="111">
        <v>0.375</v>
      </c>
      <c r="F58" s="112">
        <f aca="true" t="shared" si="7" ref="F58:L58">COUNTIF(F2:F33,"Scheduled Day")</f>
        <v>27</v>
      </c>
      <c r="G58" s="112">
        <f t="shared" si="7"/>
        <v>31</v>
      </c>
      <c r="H58" s="112">
        <f t="shared" si="7"/>
        <v>29</v>
      </c>
      <c r="I58" s="112">
        <f t="shared" si="7"/>
        <v>27</v>
      </c>
      <c r="J58" s="112">
        <f t="shared" si="7"/>
        <v>28</v>
      </c>
      <c r="K58" s="112">
        <f t="shared" si="7"/>
        <v>10</v>
      </c>
      <c r="L58" s="112">
        <f t="shared" si="7"/>
        <v>9</v>
      </c>
    </row>
    <row r="59" spans="5:12" ht="13.5" thickBot="1">
      <c r="E59" s="111">
        <v>0.395833333333333</v>
      </c>
      <c r="F59" s="112">
        <f>F58</f>
        <v>27</v>
      </c>
      <c r="G59" s="112">
        <f aca="true" t="shared" si="8" ref="G59:L59">G58</f>
        <v>31</v>
      </c>
      <c r="H59" s="112">
        <f t="shared" si="8"/>
        <v>29</v>
      </c>
      <c r="I59" s="112">
        <f t="shared" si="8"/>
        <v>27</v>
      </c>
      <c r="J59" s="112">
        <f t="shared" si="8"/>
        <v>28</v>
      </c>
      <c r="K59" s="112">
        <f t="shared" si="8"/>
        <v>10</v>
      </c>
      <c r="L59" s="112">
        <f t="shared" si="8"/>
        <v>9</v>
      </c>
    </row>
    <row r="60" spans="5:12" ht="13.5" thickBot="1">
      <c r="E60" s="111">
        <v>0.416666666666667</v>
      </c>
      <c r="F60" s="112">
        <f aca="true" t="shared" si="9" ref="F60:L60">COUNTIF(F2:F34,"Scheduled Day")</f>
        <v>27</v>
      </c>
      <c r="G60" s="112">
        <f t="shared" si="9"/>
        <v>32</v>
      </c>
      <c r="H60" s="112">
        <f t="shared" si="9"/>
        <v>30</v>
      </c>
      <c r="I60" s="112">
        <f t="shared" si="9"/>
        <v>28</v>
      </c>
      <c r="J60" s="112">
        <f t="shared" si="9"/>
        <v>29</v>
      </c>
      <c r="K60" s="112">
        <f t="shared" si="9"/>
        <v>10</v>
      </c>
      <c r="L60" s="112">
        <f t="shared" si="9"/>
        <v>9</v>
      </c>
    </row>
    <row r="61" spans="5:12" ht="13.5" thickBot="1">
      <c r="E61" s="111">
        <v>0.4375</v>
      </c>
      <c r="F61" s="112">
        <f aca="true" t="shared" si="10" ref="F61:L61">COUNTIF(F2:F35,"Scheduled Day")</f>
        <v>28</v>
      </c>
      <c r="G61" s="112">
        <f t="shared" si="10"/>
        <v>33</v>
      </c>
      <c r="H61" s="112">
        <f t="shared" si="10"/>
        <v>31</v>
      </c>
      <c r="I61" s="112">
        <f t="shared" si="10"/>
        <v>29</v>
      </c>
      <c r="J61" s="112">
        <f t="shared" si="10"/>
        <v>30</v>
      </c>
      <c r="K61" s="112">
        <f t="shared" si="10"/>
        <v>10</v>
      </c>
      <c r="L61" s="112">
        <f t="shared" si="10"/>
        <v>9</v>
      </c>
    </row>
    <row r="62" spans="5:12" ht="13.5" thickBot="1">
      <c r="E62" s="111">
        <v>0.458333333333333</v>
      </c>
      <c r="F62" s="112">
        <f aca="true" t="shared" si="11" ref="F62:L62">COUNTIF(F2:F37,"Scheduled Day")</f>
        <v>29</v>
      </c>
      <c r="G62" s="112">
        <f t="shared" si="11"/>
        <v>34</v>
      </c>
      <c r="H62" s="112">
        <f t="shared" si="11"/>
        <v>33</v>
      </c>
      <c r="I62" s="112">
        <f t="shared" si="11"/>
        <v>31</v>
      </c>
      <c r="J62" s="112">
        <f t="shared" si="11"/>
        <v>32</v>
      </c>
      <c r="K62" s="112">
        <f t="shared" si="11"/>
        <v>11</v>
      </c>
      <c r="L62" s="112">
        <f t="shared" si="11"/>
        <v>10</v>
      </c>
    </row>
    <row r="63" spans="5:12" ht="13.5" thickBot="1">
      <c r="E63" s="111">
        <v>0.479166666666666</v>
      </c>
      <c r="F63" s="112">
        <f aca="true" t="shared" si="12" ref="F63:L65">F62</f>
        <v>29</v>
      </c>
      <c r="G63" s="112">
        <f t="shared" si="12"/>
        <v>34</v>
      </c>
      <c r="H63" s="112">
        <f t="shared" si="12"/>
        <v>33</v>
      </c>
      <c r="I63" s="112">
        <f t="shared" si="12"/>
        <v>31</v>
      </c>
      <c r="J63" s="112">
        <f t="shared" si="12"/>
        <v>32</v>
      </c>
      <c r="K63" s="112">
        <f t="shared" si="12"/>
        <v>11</v>
      </c>
      <c r="L63" s="112">
        <f t="shared" si="12"/>
        <v>10</v>
      </c>
    </row>
    <row r="64" spans="5:12" ht="13.5" thickBot="1">
      <c r="E64" s="111">
        <v>0.5</v>
      </c>
      <c r="F64" s="112">
        <f t="shared" si="12"/>
        <v>29</v>
      </c>
      <c r="G64" s="112">
        <f t="shared" si="12"/>
        <v>34</v>
      </c>
      <c r="H64" s="112">
        <f t="shared" si="12"/>
        <v>33</v>
      </c>
      <c r="I64" s="112">
        <f t="shared" si="12"/>
        <v>31</v>
      </c>
      <c r="J64" s="112">
        <f t="shared" si="12"/>
        <v>32</v>
      </c>
      <c r="K64" s="112">
        <f t="shared" si="12"/>
        <v>11</v>
      </c>
      <c r="L64" s="112">
        <f t="shared" si="12"/>
        <v>10</v>
      </c>
    </row>
    <row r="65" spans="5:12" ht="13.5" thickBot="1">
      <c r="E65" s="111">
        <v>0.520833333333333</v>
      </c>
      <c r="F65" s="112">
        <f t="shared" si="12"/>
        <v>29</v>
      </c>
      <c r="G65" s="112">
        <f t="shared" si="12"/>
        <v>34</v>
      </c>
      <c r="H65" s="112">
        <f t="shared" si="12"/>
        <v>33</v>
      </c>
      <c r="I65" s="112">
        <f t="shared" si="12"/>
        <v>31</v>
      </c>
      <c r="J65" s="112">
        <f t="shared" si="12"/>
        <v>32</v>
      </c>
      <c r="K65" s="112">
        <f t="shared" si="12"/>
        <v>11</v>
      </c>
      <c r="L65" s="112">
        <f t="shared" si="12"/>
        <v>10</v>
      </c>
    </row>
    <row r="66" spans="5:12" ht="13.5" thickBot="1">
      <c r="E66" s="111">
        <v>0.541666666666666</v>
      </c>
      <c r="F66" s="112">
        <f aca="true" t="shared" si="13" ref="F66:L66">COUNTIF(F2:F37,"Scheduled Day")</f>
        <v>29</v>
      </c>
      <c r="G66" s="112">
        <f t="shared" si="13"/>
        <v>34</v>
      </c>
      <c r="H66" s="112">
        <f t="shared" si="13"/>
        <v>33</v>
      </c>
      <c r="I66" s="112">
        <f t="shared" si="13"/>
        <v>31</v>
      </c>
      <c r="J66" s="112">
        <f t="shared" si="13"/>
        <v>32</v>
      </c>
      <c r="K66" s="112">
        <f t="shared" si="13"/>
        <v>11</v>
      </c>
      <c r="L66" s="112">
        <f t="shared" si="13"/>
        <v>10</v>
      </c>
    </row>
    <row r="67" spans="5:12" ht="13.5" thickBot="1">
      <c r="E67" s="111">
        <v>0.5625</v>
      </c>
      <c r="F67" s="112">
        <f>F66</f>
        <v>29</v>
      </c>
      <c r="G67" s="112">
        <f aca="true" t="shared" si="14" ref="G67:L68">G66</f>
        <v>34</v>
      </c>
      <c r="H67" s="112">
        <f t="shared" si="14"/>
        <v>33</v>
      </c>
      <c r="I67" s="112">
        <f t="shared" si="14"/>
        <v>31</v>
      </c>
      <c r="J67" s="112">
        <f t="shared" si="14"/>
        <v>32</v>
      </c>
      <c r="K67" s="112">
        <f t="shared" si="14"/>
        <v>11</v>
      </c>
      <c r="L67" s="112">
        <f t="shared" si="14"/>
        <v>10</v>
      </c>
    </row>
    <row r="68" spans="5:12" ht="13.5" thickBot="1">
      <c r="E68" s="111">
        <v>0.583333333333333</v>
      </c>
      <c r="F68" s="112">
        <f>F67</f>
        <v>29</v>
      </c>
      <c r="G68" s="112">
        <f t="shared" si="14"/>
        <v>34</v>
      </c>
      <c r="H68" s="112">
        <f t="shared" si="14"/>
        <v>33</v>
      </c>
      <c r="I68" s="112">
        <f t="shared" si="14"/>
        <v>31</v>
      </c>
      <c r="J68" s="112">
        <f t="shared" si="14"/>
        <v>32</v>
      </c>
      <c r="K68" s="112">
        <f t="shared" si="14"/>
        <v>11</v>
      </c>
      <c r="L68" s="112">
        <f t="shared" si="14"/>
        <v>10</v>
      </c>
    </row>
    <row r="69" spans="5:12" ht="13.5" thickBot="1">
      <c r="E69" s="111">
        <v>0.604166666666666</v>
      </c>
      <c r="F69" s="112">
        <f aca="true" t="shared" si="15" ref="F69:L69">COUNTIF(F6:F37,"Scheduled Day")</f>
        <v>26</v>
      </c>
      <c r="G69" s="112">
        <f t="shared" si="15"/>
        <v>30</v>
      </c>
      <c r="H69" s="112">
        <f t="shared" si="15"/>
        <v>30</v>
      </c>
      <c r="I69" s="112">
        <f t="shared" si="15"/>
        <v>29</v>
      </c>
      <c r="J69" s="112">
        <f t="shared" si="15"/>
        <v>30</v>
      </c>
      <c r="K69" s="112">
        <f t="shared" si="15"/>
        <v>8</v>
      </c>
      <c r="L69" s="112">
        <f t="shared" si="15"/>
        <v>7</v>
      </c>
    </row>
    <row r="70" spans="5:12" ht="13.5" thickBot="1">
      <c r="E70" s="111">
        <v>0.625</v>
      </c>
      <c r="F70" s="112">
        <f aca="true" t="shared" si="16" ref="F70:L70">COUNTIF(F8:F37,"Scheduled Day")</f>
        <v>25</v>
      </c>
      <c r="G70" s="112">
        <f t="shared" si="16"/>
        <v>29</v>
      </c>
      <c r="H70" s="112">
        <f t="shared" si="16"/>
        <v>28</v>
      </c>
      <c r="I70" s="112">
        <f t="shared" si="16"/>
        <v>27</v>
      </c>
      <c r="J70" s="112">
        <f t="shared" si="16"/>
        <v>28</v>
      </c>
      <c r="K70" s="112">
        <f t="shared" si="16"/>
        <v>7</v>
      </c>
      <c r="L70" s="112">
        <f t="shared" si="16"/>
        <v>6</v>
      </c>
    </row>
    <row r="71" spans="5:12" ht="13.5" thickBot="1">
      <c r="E71" s="111">
        <v>0.645833333333333</v>
      </c>
      <c r="F71" s="112">
        <f aca="true" t="shared" si="17" ref="F71:L71">COUNTIF(F10:F37,"Scheduled Day")</f>
        <v>24</v>
      </c>
      <c r="G71" s="112">
        <f t="shared" si="17"/>
        <v>27</v>
      </c>
      <c r="H71" s="112">
        <f t="shared" si="17"/>
        <v>26</v>
      </c>
      <c r="I71" s="112">
        <f t="shared" si="17"/>
        <v>25</v>
      </c>
      <c r="J71" s="112">
        <f t="shared" si="17"/>
        <v>26</v>
      </c>
      <c r="K71" s="112">
        <f t="shared" si="17"/>
        <v>6</v>
      </c>
      <c r="L71" s="112">
        <f t="shared" si="17"/>
        <v>6</v>
      </c>
    </row>
    <row r="72" spans="5:12" ht="13.5" thickBot="1">
      <c r="E72" s="111">
        <v>0.666666666666666</v>
      </c>
      <c r="F72" s="112">
        <f aca="true" t="shared" si="18" ref="F72:L72">COUNTIF(F13:F39,"Scheduled Day")</f>
        <v>23</v>
      </c>
      <c r="G72" s="112">
        <f t="shared" si="18"/>
        <v>25</v>
      </c>
      <c r="H72" s="112">
        <f t="shared" si="18"/>
        <v>24</v>
      </c>
      <c r="I72" s="112">
        <f t="shared" si="18"/>
        <v>23</v>
      </c>
      <c r="J72" s="112">
        <f t="shared" si="18"/>
        <v>25</v>
      </c>
      <c r="K72" s="112">
        <f t="shared" si="18"/>
        <v>7</v>
      </c>
      <c r="L72" s="112">
        <f t="shared" si="18"/>
        <v>7</v>
      </c>
    </row>
    <row r="73" spans="5:12" ht="13.5" thickBot="1">
      <c r="E73" s="111">
        <v>0.6875</v>
      </c>
      <c r="F73" s="112">
        <f aca="true" t="shared" si="19" ref="F73:L73">COUNTIF(F25:F39,"Scheduled Day")</f>
        <v>12</v>
      </c>
      <c r="G73" s="112">
        <f t="shared" si="19"/>
        <v>13</v>
      </c>
      <c r="H73" s="112">
        <f t="shared" si="19"/>
        <v>12</v>
      </c>
      <c r="I73" s="112">
        <f t="shared" si="19"/>
        <v>13</v>
      </c>
      <c r="J73" s="112">
        <f t="shared" si="19"/>
        <v>15</v>
      </c>
      <c r="K73" s="112">
        <f t="shared" si="19"/>
        <v>4</v>
      </c>
      <c r="L73" s="112">
        <f t="shared" si="19"/>
        <v>4</v>
      </c>
    </row>
    <row r="74" spans="5:12" ht="13.5" thickBot="1">
      <c r="E74" s="111">
        <v>0.708333333333333</v>
      </c>
      <c r="F74" s="112">
        <f aca="true" t="shared" si="20" ref="F74:L74">COUNTIF(F31:F39,"Scheduled Day")</f>
        <v>7</v>
      </c>
      <c r="G74" s="112">
        <f t="shared" si="20"/>
        <v>7</v>
      </c>
      <c r="H74" s="112">
        <f t="shared" si="20"/>
        <v>7</v>
      </c>
      <c r="I74" s="112">
        <f t="shared" si="20"/>
        <v>7</v>
      </c>
      <c r="J74" s="112">
        <f t="shared" si="20"/>
        <v>9</v>
      </c>
      <c r="K74" s="112">
        <f t="shared" si="20"/>
        <v>3</v>
      </c>
      <c r="L74" s="112">
        <f t="shared" si="20"/>
        <v>3</v>
      </c>
    </row>
    <row r="75" spans="5:12" ht="13.5" thickBot="1">
      <c r="E75" s="111">
        <v>0.729166666666666</v>
      </c>
      <c r="F75" s="112">
        <f aca="true" t="shared" si="21" ref="F75:L75">COUNTIF(F31:F39,"Scheduled Day")</f>
        <v>7</v>
      </c>
      <c r="G75" s="112">
        <f t="shared" si="21"/>
        <v>7</v>
      </c>
      <c r="H75" s="112">
        <f t="shared" si="21"/>
        <v>7</v>
      </c>
      <c r="I75" s="112">
        <f t="shared" si="21"/>
        <v>7</v>
      </c>
      <c r="J75" s="112">
        <f t="shared" si="21"/>
        <v>9</v>
      </c>
      <c r="K75" s="112">
        <f t="shared" si="21"/>
        <v>3</v>
      </c>
      <c r="L75" s="112">
        <f t="shared" si="21"/>
        <v>3</v>
      </c>
    </row>
    <row r="76" spans="5:12" ht="13.5" thickBot="1">
      <c r="E76" s="111">
        <v>0.75</v>
      </c>
      <c r="F76" s="112">
        <f aca="true" t="shared" si="22" ref="F76:L76">COUNTIF(F34:F39,"Scheduled Day")</f>
        <v>4</v>
      </c>
      <c r="G76" s="112">
        <f t="shared" si="22"/>
        <v>4</v>
      </c>
      <c r="H76" s="112">
        <f t="shared" si="22"/>
        <v>5</v>
      </c>
      <c r="I76" s="112">
        <f t="shared" si="22"/>
        <v>5</v>
      </c>
      <c r="J76" s="112">
        <f t="shared" si="22"/>
        <v>6</v>
      </c>
      <c r="K76" s="112">
        <f t="shared" si="22"/>
        <v>2</v>
      </c>
      <c r="L76" s="112">
        <f t="shared" si="22"/>
        <v>2</v>
      </c>
    </row>
    <row r="77" spans="5:12" ht="13.5" thickBot="1">
      <c r="E77" s="111">
        <v>0.770833333333333</v>
      </c>
      <c r="F77" s="112">
        <f aca="true" t="shared" si="23" ref="F77:L77">COUNTIF(F34:F39,"Scheduled Day")</f>
        <v>4</v>
      </c>
      <c r="G77" s="112">
        <f t="shared" si="23"/>
        <v>4</v>
      </c>
      <c r="H77" s="112">
        <f t="shared" si="23"/>
        <v>5</v>
      </c>
      <c r="I77" s="112">
        <f t="shared" si="23"/>
        <v>5</v>
      </c>
      <c r="J77" s="112">
        <f t="shared" si="23"/>
        <v>6</v>
      </c>
      <c r="K77" s="112">
        <f t="shared" si="23"/>
        <v>2</v>
      </c>
      <c r="L77" s="112">
        <f t="shared" si="23"/>
        <v>2</v>
      </c>
    </row>
    <row r="78" spans="5:12" ht="13.5" thickBot="1">
      <c r="E78" s="111">
        <v>0.791666666666666</v>
      </c>
      <c r="F78" s="112">
        <f aca="true" t="shared" si="24" ref="F78:L78">COUNTIF(F37:F41,"Scheduled Day")</f>
        <v>4</v>
      </c>
      <c r="G78" s="112">
        <f t="shared" si="24"/>
        <v>3</v>
      </c>
      <c r="H78" s="112">
        <f t="shared" si="24"/>
        <v>4</v>
      </c>
      <c r="I78" s="112">
        <f t="shared" si="24"/>
        <v>3</v>
      </c>
      <c r="J78" s="112">
        <f t="shared" si="24"/>
        <v>4</v>
      </c>
      <c r="K78" s="112">
        <f t="shared" si="24"/>
        <v>2</v>
      </c>
      <c r="L78" s="112">
        <f t="shared" si="24"/>
        <v>3</v>
      </c>
    </row>
    <row r="79" spans="5:12" ht="13.5" thickBot="1">
      <c r="E79" s="111">
        <v>0.8125</v>
      </c>
      <c r="F79" s="112">
        <f aca="true" t="shared" si="25" ref="F79:L79">COUNTIF(F38:F41,"Scheduled Day")</f>
        <v>3</v>
      </c>
      <c r="G79" s="112">
        <f t="shared" si="25"/>
        <v>2</v>
      </c>
      <c r="H79" s="112">
        <f t="shared" si="25"/>
        <v>3</v>
      </c>
      <c r="I79" s="112">
        <f t="shared" si="25"/>
        <v>2</v>
      </c>
      <c r="J79" s="112">
        <f t="shared" si="25"/>
        <v>3</v>
      </c>
      <c r="K79" s="112">
        <f t="shared" si="25"/>
        <v>2</v>
      </c>
      <c r="L79" s="112">
        <f t="shared" si="25"/>
        <v>3</v>
      </c>
    </row>
    <row r="80" spans="5:12" ht="13.5" thickBot="1">
      <c r="E80" s="111">
        <v>0.833333333333333</v>
      </c>
      <c r="F80" s="112">
        <f aca="true" t="shared" si="26" ref="F80:L80">COUNTIF(F38:F42,"Scheduled Day")</f>
        <v>4</v>
      </c>
      <c r="G80" s="112">
        <f t="shared" si="26"/>
        <v>3</v>
      </c>
      <c r="H80" s="112">
        <f t="shared" si="26"/>
        <v>4</v>
      </c>
      <c r="I80" s="112">
        <f t="shared" si="26"/>
        <v>3</v>
      </c>
      <c r="J80" s="112">
        <f t="shared" si="26"/>
        <v>4</v>
      </c>
      <c r="K80" s="112">
        <f t="shared" si="26"/>
        <v>2</v>
      </c>
      <c r="L80" s="112">
        <f t="shared" si="26"/>
        <v>3</v>
      </c>
    </row>
    <row r="81" spans="5:12" ht="13.5" thickBot="1">
      <c r="E81" s="111">
        <v>0.854166666666666</v>
      </c>
      <c r="F81" s="112">
        <f aca="true" t="shared" si="27" ref="F81:L81">COUNTIF(F38:F42,"Scheduled Day")</f>
        <v>4</v>
      </c>
      <c r="G81" s="112">
        <f t="shared" si="27"/>
        <v>3</v>
      </c>
      <c r="H81" s="112">
        <f t="shared" si="27"/>
        <v>4</v>
      </c>
      <c r="I81" s="112">
        <f t="shared" si="27"/>
        <v>3</v>
      </c>
      <c r="J81" s="112">
        <f t="shared" si="27"/>
        <v>4</v>
      </c>
      <c r="K81" s="112">
        <f t="shared" si="27"/>
        <v>2</v>
      </c>
      <c r="L81" s="112">
        <f t="shared" si="27"/>
        <v>3</v>
      </c>
    </row>
    <row r="82" spans="5:12" ht="13.5" thickBot="1">
      <c r="E82" s="111">
        <v>0.874999999999999</v>
      </c>
      <c r="F82" s="112">
        <f aca="true" t="shared" si="28" ref="F82:L82">COUNTIF(F38:F43,"Scheduled Day")</f>
        <v>5</v>
      </c>
      <c r="G82" s="112">
        <f t="shared" si="28"/>
        <v>4</v>
      </c>
      <c r="H82" s="112">
        <f t="shared" si="28"/>
        <v>5</v>
      </c>
      <c r="I82" s="112">
        <f t="shared" si="28"/>
        <v>4</v>
      </c>
      <c r="J82" s="112">
        <f t="shared" si="28"/>
        <v>4</v>
      </c>
      <c r="K82" s="112">
        <f t="shared" si="28"/>
        <v>2</v>
      </c>
      <c r="L82" s="112">
        <f t="shared" si="28"/>
        <v>4</v>
      </c>
    </row>
    <row r="83" spans="5:12" ht="13.5" thickBot="1">
      <c r="E83" s="111">
        <v>0.895833333333333</v>
      </c>
      <c r="F83" s="112">
        <f aca="true" t="shared" si="29" ref="F83:L83">COUNTIF(F38:F44,"Scheduled Day")</f>
        <v>5</v>
      </c>
      <c r="G83" s="112">
        <f t="shared" si="29"/>
        <v>5</v>
      </c>
      <c r="H83" s="112">
        <f t="shared" si="29"/>
        <v>6</v>
      </c>
      <c r="I83" s="112">
        <f t="shared" si="29"/>
        <v>5</v>
      </c>
      <c r="J83" s="112">
        <f t="shared" si="29"/>
        <v>5</v>
      </c>
      <c r="K83" s="112">
        <f t="shared" si="29"/>
        <v>3</v>
      </c>
      <c r="L83" s="112">
        <f t="shared" si="29"/>
        <v>5</v>
      </c>
    </row>
    <row r="84" spans="5:12" ht="13.5" thickBot="1">
      <c r="E84" s="111">
        <v>0.916666666666666</v>
      </c>
      <c r="F84" s="112">
        <f aca="true" t="shared" si="30" ref="F84:L85">COUNTIF(F38:F45,"Scheduled Day")</f>
        <v>6</v>
      </c>
      <c r="G84" s="112">
        <f t="shared" si="30"/>
        <v>6</v>
      </c>
      <c r="H84" s="112">
        <f t="shared" si="30"/>
        <v>7</v>
      </c>
      <c r="I84" s="112">
        <f t="shared" si="30"/>
        <v>6</v>
      </c>
      <c r="J84" s="112">
        <f t="shared" si="30"/>
        <v>6</v>
      </c>
      <c r="K84" s="112">
        <f t="shared" si="30"/>
        <v>3</v>
      </c>
      <c r="L84" s="112">
        <f t="shared" si="30"/>
        <v>5</v>
      </c>
    </row>
    <row r="85" spans="5:12" ht="13.5" thickBot="1">
      <c r="E85" s="111">
        <v>0.937499999999999</v>
      </c>
      <c r="F85" s="112">
        <f t="shared" si="30"/>
        <v>6</v>
      </c>
      <c r="G85" s="112">
        <f t="shared" si="30"/>
        <v>7</v>
      </c>
      <c r="H85" s="112">
        <f t="shared" si="30"/>
        <v>7</v>
      </c>
      <c r="I85" s="112">
        <f t="shared" si="30"/>
        <v>6</v>
      </c>
      <c r="J85" s="112">
        <f t="shared" si="30"/>
        <v>5</v>
      </c>
      <c r="K85" s="112">
        <f t="shared" si="30"/>
        <v>3</v>
      </c>
      <c r="L85" s="112">
        <f t="shared" si="30"/>
        <v>5</v>
      </c>
    </row>
    <row r="86" spans="5:12" ht="13.5" thickBot="1">
      <c r="E86" s="111">
        <v>0.958333333333333</v>
      </c>
      <c r="F86" s="112">
        <f aca="true" t="shared" si="31" ref="F86:L89">COUNTIF(F40:F46,"Scheduled Day")</f>
        <v>5</v>
      </c>
      <c r="G86" s="112">
        <f t="shared" si="31"/>
        <v>6</v>
      </c>
      <c r="H86" s="112">
        <f t="shared" si="31"/>
        <v>6</v>
      </c>
      <c r="I86" s="112">
        <f t="shared" si="31"/>
        <v>5</v>
      </c>
      <c r="J86" s="112">
        <f t="shared" si="31"/>
        <v>4</v>
      </c>
      <c r="K86" s="112">
        <f t="shared" si="31"/>
        <v>3</v>
      </c>
      <c r="L86" s="112">
        <f t="shared" si="31"/>
        <v>5</v>
      </c>
    </row>
    <row r="87" spans="5:12" ht="13.5" thickBot="1">
      <c r="E87" s="111">
        <v>0.979166666666666</v>
      </c>
      <c r="F87" s="112">
        <f t="shared" si="31"/>
        <v>4</v>
      </c>
      <c r="G87" s="112">
        <f t="shared" si="31"/>
        <v>5</v>
      </c>
      <c r="H87" s="112">
        <f t="shared" si="31"/>
        <v>5</v>
      </c>
      <c r="I87" s="112">
        <f t="shared" si="31"/>
        <v>5</v>
      </c>
      <c r="J87" s="112">
        <f t="shared" si="31"/>
        <v>4</v>
      </c>
      <c r="K87" s="112">
        <f t="shared" si="31"/>
        <v>3</v>
      </c>
      <c r="L87" s="112">
        <f t="shared" si="31"/>
        <v>4</v>
      </c>
    </row>
    <row r="88" spans="5:12" ht="13.5" thickBot="1">
      <c r="E88" s="111">
        <v>0.999999999999999</v>
      </c>
      <c r="F88" s="112">
        <f t="shared" si="31"/>
        <v>4</v>
      </c>
      <c r="G88" s="112">
        <f t="shared" si="31"/>
        <v>5</v>
      </c>
      <c r="H88" s="112">
        <f t="shared" si="31"/>
        <v>4</v>
      </c>
      <c r="I88" s="112">
        <f t="shared" si="31"/>
        <v>4</v>
      </c>
      <c r="J88" s="112">
        <f t="shared" si="31"/>
        <v>3</v>
      </c>
      <c r="K88" s="112">
        <f t="shared" si="31"/>
        <v>2</v>
      </c>
      <c r="L88" s="112">
        <f t="shared" si="31"/>
        <v>3</v>
      </c>
    </row>
    <row r="89" spans="5:12" ht="13.5" thickBot="1">
      <c r="E89" s="111">
        <v>0.1875</v>
      </c>
      <c r="F89" s="112">
        <f t="shared" si="31"/>
        <v>3</v>
      </c>
      <c r="G89" s="112">
        <f t="shared" si="31"/>
        <v>4</v>
      </c>
      <c r="H89" s="112">
        <f t="shared" si="31"/>
        <v>3</v>
      </c>
      <c r="I89" s="112">
        <f t="shared" si="31"/>
        <v>3</v>
      </c>
      <c r="J89" s="112">
        <f t="shared" si="31"/>
        <v>2</v>
      </c>
      <c r="K89" s="112">
        <f t="shared" si="31"/>
        <v>2</v>
      </c>
      <c r="L89" s="112">
        <f t="shared" si="31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Example- Schedule and 24/7 Coverage</dc:title>
  <dc:subject/>
  <dc:creator>MasterClassManagement.com</dc:creator>
  <cp:keywords/>
  <dc:description/>
  <cp:lastModifiedBy>Evans, Bill</cp:lastModifiedBy>
  <cp:lastPrinted>2008-12-07T18:02:57Z</cp:lastPrinted>
  <dcterms:created xsi:type="dcterms:W3CDTF">2006-03-03T03:57:15Z</dcterms:created>
  <dcterms:modified xsi:type="dcterms:W3CDTF">2018-11-07T23:56:15Z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